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чный инструмент конкурсанта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<sst xmlns="http://schemas.openxmlformats.org/spreadsheetml/2006/main" count="495" uniqueCount="184">
  <si>
    <t xml:space="preserve">Компетенция</t>
  </si>
  <si>
    <t xml:space="preserve">Автоматизация бизнес-процессов организаций</t>
  </si>
  <si>
    <t xml:space="preserve">Наименование этапа Чемпионата</t>
  </si>
  <si>
    <t xml:space="preserve">Региональный этап</t>
  </si>
  <si>
    <t xml:space="preserve">Субъект РФ (регион проведения)</t>
  </si>
  <si>
    <t xml:space="preserve">Кемеровская область-Кузбасс</t>
  </si>
  <si>
    <t xml:space="preserve">Базовая организация расположения конкурсной площадки</t>
  </si>
  <si>
    <t xml:space="preserve">ГПОУ "Сибирский политехнический техникум"</t>
  </si>
  <si>
    <t xml:space="preserve">Адрес конкурсной площадки</t>
  </si>
  <si>
    <t xml:space="preserve">Кемеровская область-Кузбасс, г.Кемерово, ул. Павленко д. 1а</t>
  </si>
  <si>
    <t xml:space="preserve">Даты проведения</t>
  </si>
  <si>
    <t xml:space="preserve">09.02.2026-12.02.2026</t>
  </si>
  <si>
    <t xml:space="preserve">Главный эксперт</t>
  </si>
  <si>
    <t xml:space="preserve">Морозько Кристина Игоревна</t>
  </si>
  <si>
    <t xml:space="preserve">Электронная почта ГЭ</t>
  </si>
  <si>
    <t xml:space="preserve">kristinmorozy@mail.ru</t>
  </si>
  <si>
    <t xml:space="preserve">Моб.телефон ГЭ</t>
  </si>
  <si>
    <t xml:space="preserve">Технический администратор площадки</t>
  </si>
  <si>
    <t xml:space="preserve">Варламов Сергей Станиславович</t>
  </si>
  <si>
    <t xml:space="preserve">Электронная почта ТАП</t>
  </si>
  <si>
    <t xml:space="preserve">s.varlamov.0412@gmail.com</t>
  </si>
  <si>
    <t xml:space="preserve">Моб.телефон ТАП</t>
  </si>
  <si>
    <t xml:space="preserve">Количество конкурсантов </t>
  </si>
  <si>
    <t xml:space="preserve">Количество рабочих мест</t>
  </si>
  <si>
    <t xml:space="preserve">Количество экспертов (ГЭ+ЭН+ИЭ)+ТАП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</si>
  <si>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</si>
  <si>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</si>
  <si>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</si>
  <si>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</si>
  <si>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</si>
  <si>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</si>
  <si>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</si>
  <si>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</si>
  <si>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</si>
  <si>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1"/>
        <charset val="1"/>
      </rPr>
      <t xml:space="preserve">Адрес базовой организации:</t>
    </r>
    <r>
      <rPr>
        <b val="true"/>
        <sz val="12"/>
        <color rgb="FFFF0000"/>
        <rFont val="Times New Roman"/>
        <family val="1"/>
        <charset val="1"/>
      </rPr>
      <t xml:space="preserve"> </t>
    </r>
  </si>
  <si>
    <r>
      <rPr>
        <b val="true"/>
        <sz val="12"/>
        <rFont val="Times New Roman"/>
        <family val="1"/>
        <charset val="1"/>
      </rPr>
      <t xml:space="preserve">Главный эксперт:</t>
    </r>
    <r>
      <rPr>
        <b val="true"/>
        <sz val="12"/>
        <color rgb="FFFF0000"/>
        <rFont val="Times New Roman"/>
        <family val="1"/>
        <charset val="1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</si>
  <si>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</si>
  <si>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</si>
  <si>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</si>
  <si>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</si>
  <si>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</si>
  <si>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</si>
  <si>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</si>
  <si>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102 кв .м. </t>
  </si>
  <si>
    <t xml:space="preserve">Освещение: Допустимо верхнее искусственное освещение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</si>
  <si>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</si>
  <si>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3 подключения к сети  по (220 Вольт)	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</si>
  <si>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</si>
  <si>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не требуется</t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</si>
  <si>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</si>
  <si>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</si>
  <si>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Интернет : Проводной Интернет - 1 точка. Общая пропускная способность 5Мбит/сек</t>
  </si>
  <si>
    <t xml:space="preserve">Электричество: 10 точек 220Вольт, суммарная мощность исходя из пиковой нагрузки используемого оборудования</t>
  </si>
  <si>
    <t xml:space="preserve">Контур заземления для электропитания и сети слаботочных подключений (при необходимости): согласно технических требований к используемому оборудованию</t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</si>
  <si>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</si>
  <si>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</si>
  <si>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</si>
  <si>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</si>
  <si>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</si>
  <si>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</si>
  <si>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</si>
  <si>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</si>
  <si>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Офисный стол</t>
  </si>
  <si>
    <t xml:space="preserve">2,0*0,55*0,75</t>
  </si>
  <si>
    <t xml:space="preserve">Мебель</t>
  </si>
  <si>
    <t xml:space="preserve">шт</t>
  </si>
  <si>
    <t xml:space="preserve">Офисный стул</t>
  </si>
  <si>
    <t xml:space="preserve">Стул VENTUNO (пластик, PS) черный </t>
  </si>
  <si>
    <t xml:space="preserve">1,8*0,8*0,75</t>
  </si>
  <si>
    <t xml:space="preserve">2,2*0,55*0,75</t>
  </si>
  <si>
    <t xml:space="preserve">Шкаф</t>
  </si>
  <si>
    <t xml:space="preserve">1,2*0,35*2,22</t>
  </si>
  <si>
    <t xml:space="preserve">Стол-тумба</t>
  </si>
  <si>
    <t xml:space="preserve">1,0*0,4*0,75</t>
  </si>
  <si>
    <t xml:space="preserve">Стеллаж</t>
  </si>
  <si>
    <t xml:space="preserve">1,77*0,35*2,22</t>
  </si>
  <si>
    <t xml:space="preserve">Комплект ЭВМ: моноблок, ноутбук или персональный компьютер с монитором -- с возможностью подключения дополнительного монитора (проектора), с клавиатурой, мышкой, комплектом необходимых кабелей</t>
  </si>
  <si>
    <t xml:space="preserve"> Производитель iru
ОС - RedOS 8
Processor -  Intel Core i7-8700 3.20Hz
Ethernet - 10/100/1000 mbps.
RAM - 16GB .
Видеокарта - intel UHD Graphics 630 (Поддерживает два монитора). 
HDD 1000 GB  SSD 256 Gb</t>
  </si>
  <si>
    <t xml:space="preserve">Оборудование ИТ</t>
  </si>
  <si>
    <t xml:space="preserve">Проектор с экраном или панель для презентаций</t>
  </si>
  <si>
    <t xml:space="preserve">Совместим с ЭВМ</t>
  </si>
  <si>
    <t xml:space="preserve">Операционная система</t>
  </si>
  <si>
    <t xml:space="preserve">RedOS 8</t>
  </si>
  <si>
    <t xml:space="preserve">ПО</t>
  </si>
  <si>
    <t xml:space="preserve">Редактор презентаций</t>
  </si>
  <si>
    <t xml:space="preserve">LibreOffice impress</t>
  </si>
  <si>
    <t xml:space="preserve">Текстовый редактор</t>
  </si>
  <si>
    <t xml:space="preserve">LibreOffice writter </t>
  </si>
  <si>
    <t xml:space="preserve">Веб-браузер</t>
  </si>
  <si>
    <t xml:space="preserve">Яндекс браузер</t>
  </si>
  <si>
    <t xml:space="preserve">Программа для чтения аппаратно-независимых документов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</si>
  <si>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</si>
  <si>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60 кв.м.</t>
  </si>
  <si>
    <t xml:space="preserve">Интернет : Проводной Интернет - 2 точки. Общая пропускная способность 10Мбит/сек</t>
  </si>
  <si>
    <t xml:space="preserve">Все компьютеры объединены в локальную сеть (включая рабочие места конкурсантов) под управлением сетевой ОС </t>
  </si>
  <si>
    <t xml:space="preserve">Электричество: 15 точек 220Вольт, суммарная мощность исходя из пиковой нагрузки используемого оборудования</t>
  </si>
  <si>
    <t xml:space="preserve">Комплект ЭВМ: моноблок, ноутбук или персональный компьютер с монитором -- с возможностью подключения дополнительного монитора, с клавиатурой, мышкой, комплектом необходимых кабелей; для работы группы оценки</t>
  </si>
  <si>
    <r>
      <rPr>
        <sz val="10"/>
        <rFont val="Times New Roman"/>
        <family val="1"/>
        <charset val="204"/>
      </rPr>
      <t xml:space="preserve"> Производитель iru
ОС - </t>
    </r>
    <r>
      <rPr>
        <sz val="10"/>
        <color theme="1"/>
        <rFont val="Times New Roman"/>
        <family val="1"/>
        <charset val="204"/>
      </rPr>
      <t xml:space="preserve">RedOS 8.
</t>
    </r>
    <r>
      <rPr>
        <sz val="10"/>
        <rFont val="Times New Roman"/>
        <family val="0"/>
        <charset val="1"/>
      </rPr>
      <t xml:space="preserve">Processor -  Intel Core i7-8700 3.20Hz
Ethernet - 10/100/1000 mbps.
RAM - 16GB .
Видеокарта - intel UHD Graphics 630 (Поддерживает два монитора). 
HDD 1000 GB  SSD 256 Gb</t>
    </r>
  </si>
  <si>
    <t xml:space="preserve">Соответствует требованиям https://v8.1c.ru/tekhnologii/sistemnye-trebovaniya-1s-predpriyatiya-8/</t>
  </si>
  <si>
    <t xml:space="preserve">Монитор с комплектом кабелей, совместим с комеплектом ЭВМ</t>
  </si>
  <si>
    <t xml:space="preserve">AOC 23.6" E2470SWH</t>
  </si>
  <si>
    <t xml:space="preserve">Комплект ЭВМ: моноблок, ноутбук или персональный компьютер с монитором -- для Главного эксперта</t>
  </si>
  <si>
    <t xml:space="preserve"> Производитель iru
ОС -RedOS 8.
Processor -  Intel Core i7-8700 3.20Hz
Ethernet - 10/100/1000 mbps.
RAM - 16GB .
Видеокарта - intel UHD Graphics 630 (Поддерживает два монитора). 
HDD 1000 GB  SSD 256 Gb</t>
  </si>
  <si>
    <t xml:space="preserve">шт.</t>
  </si>
  <si>
    <t xml:space="preserve">Сервер для управления доступами;, организации хранения материалов и выполненных заданий, возможно совмещение с ЭВМ Главного эксперта</t>
  </si>
  <si>
    <t xml:space="preserve"> Производитель iru
ОС - RedOS 8.
Processor -  Intel Core i7-8700 3.20Hz
Ethernet - 10/100/1000 mbps.
RAM - 16GB .
Видеокарта - intel UHD Graphics 630 (Поддерживает два монитора). 
HDD 1000 GB  SSD 256 Gb</t>
  </si>
  <si>
    <t xml:space="preserve">Принтер или МФУ, с комплектом кабелей, подключенный к ЭВМ главного эксперта</t>
  </si>
  <si>
    <t xml:space="preserve">Kyocera fs-1120mfp</t>
  </si>
  <si>
    <t xml:space="preserve">1,2*0,6*0,75</t>
  </si>
  <si>
    <t xml:space="preserve">1,45*0,7*0,75</t>
  </si>
  <si>
    <t xml:space="preserve">Стеллаж 1</t>
  </si>
  <si>
    <t xml:space="preserve">0,9*0,65*2,1</t>
  </si>
  <si>
    <t xml:space="preserve">Стеллаж 2</t>
  </si>
  <si>
    <t xml:space="preserve">1,4*0,35*1,8</t>
  </si>
  <si>
    <t xml:space="preserve">0,55*0,35*2,1</t>
  </si>
  <si>
    <t xml:space="preserve">Среда разработки -  технологическая платформа для разработки бизнес-приложений организаций (десктопная и мобильная разработка)</t>
  </si>
  <si>
    <t xml:space="preserve">1С:Предприятие 8.3.26    </t>
  </si>
  <si>
    <t xml:space="preserve">Технологическая платформа "1С:Предприятие 8", актуальная версия; возможно - 1С:Enterprise Development Tools (EDT)</t>
  </si>
  <si>
    <t xml:space="preserve">Прикладное решение для  автоматизации бизнес-процессов организаций </t>
  </si>
  <si>
    <t xml:space="preserve">1С:Управление нашей фирмой v3</t>
  </si>
  <si>
    <t xml:space="preserve">"1С:Управление нашей фирмой" или иное типовое прикладное решение на платформе "1С:Предприятие 8"</t>
  </si>
  <si>
    <t xml:space="preserve"> </t>
  </si>
  <si>
    <t xml:space="preserve">Библиотека стандратных подсистем для среды разработки бизнес-приложений</t>
  </si>
  <si>
    <t xml:space="preserve">1С:Библиотека стандартных подсистем</t>
  </si>
  <si>
    <t xml:space="preserve">Локальный сервер GitLab с настроенными учетными записями</t>
  </si>
  <si>
    <t xml:space="preserve">ЭВМ с операционной системой Ubuntu</t>
  </si>
  <si>
    <t xml:space="preserve">Инструкцию по настройке сервера см. в приложении 4</t>
  </si>
  <si>
    <t xml:space="preserve">Профессиональная информационная система разработчика бизнес-приложений</t>
  </si>
  <si>
    <t xml:space="preserve">Информационная система 1С:ИТС</t>
  </si>
  <si>
    <t xml:space="preserve">Программное обеспечение для архивании</t>
  </si>
  <si>
    <t xml:space="preserve">Ark v23</t>
  </si>
  <si>
    <t xml:space="preserve">Редактор электронных таблиц</t>
  </si>
  <si>
    <t xml:space="preserve">LibreOffice calc </t>
  </si>
  <si>
    <t xml:space="preserve">Редактор диаграмм UML</t>
  </si>
  <si>
    <t xml:space="preserve">draw.io</t>
  </si>
  <si>
    <t xml:space="preserve">Клиент для работы с API</t>
  </si>
  <si>
    <t xml:space="preserve">Postman v11</t>
  </si>
  <si>
    <t xml:space="preserve">Внешний USB-накопитель (флешка) </t>
  </si>
  <si>
    <t xml:space="preserve">На усмотрение организатора</t>
  </si>
  <si>
    <t xml:space="preserve">Охрана труда и техника безопасности</t>
  </si>
  <si>
    <t xml:space="preserve">Огнетушитель</t>
  </si>
  <si>
    <t xml:space="preserve">ОУ-2</t>
  </si>
  <si>
    <t xml:space="preserve">Охрана труда</t>
  </si>
  <si>
    <t xml:space="preserve">Аптечка первой помощи</t>
  </si>
  <si>
    <t xml:space="preserve">Для сотрудников</t>
  </si>
  <si>
    <t xml:space="preserve">бутылированная вода</t>
  </si>
  <si>
    <t xml:space="preserve">Складское помещение </t>
  </si>
  <si>
    <t xml:space="preserve">Площадь зоны: не менее ____ кв.м.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</si>
  <si>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</si>
  <si>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</si>
  <si>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 xml:space="preserve">Покрытие пола: ковролин  - ___ кв.м. на всю зону</t>
  </si>
  <si>
    <t xml:space="preserve">Подведение/ отведение ГХВС (при необходимости): требуется/не требуется</t>
  </si>
  <si>
    <t xml:space="preserve">Подведение сжатого воздуха (при необходимости): требуется/не требуется</t>
  </si>
  <si>
    <t xml:space="preserve">Рабочее место Конкурсанта (основное оборудование, вспомогательное оборудование, инструмент (по количеству рабочих мест))</t>
  </si>
  <si>
    <t xml:space="preserve">Интернет: Подключение ЭВМ к беспроводному интернету (с возможностью подключения к проводному интернету) 	</t>
  </si>
  <si>
    <t xml:space="preserve">Комплект ЭВМ: моноблок, ноутбук или персональный компьютер с монитором -- с возможностью подключения дополнительного монитора, с клавиатурой, мышкой, комплектом необходимых кабелей</t>
  </si>
  <si>
    <t xml:space="preserve">шт. </t>
  </si>
  <si>
    <t xml:space="preserve">1С:Предприятие 8.3.26                    </t>
  </si>
  <si>
    <t xml:space="preserve">"1С:Управление нашей фирмой", иное типовое прикладное решение на платформе "1С:Предприятие 8"</t>
  </si>
  <si>
    <t xml:space="preserve">1С:Библиотека стандартных подсистем v3</t>
  </si>
  <si>
    <t xml:space="preserve">Инструмент для автоматизации тестирования прикладных решений </t>
  </si>
  <si>
    <t xml:space="preserve"> Vanessa Automation — инструмент для автоматизации тестирования прикладных решений на платформе 1С:Предприятие</t>
  </si>
  <si>
    <t xml:space="preserve">Наушники - для прослушивания аудиоинформации</t>
  </si>
  <si>
    <t xml:space="preserve">Критически важные характеристики отсутствуют</t>
  </si>
  <si>
    <t xml:space="preserve">Рабочее место Конкурсанта (расходные материалы по количеству конкурсантов)</t>
  </si>
  <si>
    <t xml:space="preserve">Бумага </t>
  </si>
  <si>
    <t xml:space="preserve">Белая, А4, пачка 500 листов)</t>
  </si>
  <si>
    <t xml:space="preserve">Расходные материалы</t>
  </si>
  <si>
    <t xml:space="preserve">лист</t>
  </si>
  <si>
    <t xml:space="preserve">Ручка шариковая</t>
  </si>
  <si>
    <t xml:space="preserve">Шариковая</t>
  </si>
  <si>
    <t xml:space="preserve">Расходные материалы на всех конкурсантов и экспертов</t>
  </si>
  <si>
    <t xml:space="preserve">Степлер</t>
  </si>
  <si>
    <t xml:space="preserve">Скобы</t>
  </si>
  <si>
    <t xml:space="preserve">Скрепки</t>
  </si>
  <si>
    <t xml:space="preserve">Коробка</t>
  </si>
  <si>
    <t xml:space="preserve">Папки-планшеты </t>
  </si>
  <si>
    <t xml:space="preserve">А4</t>
  </si>
  <si>
    <t xml:space="preserve">Файл канцелярский</t>
  </si>
  <si>
    <t xml:space="preserve">Пачка</t>
  </si>
  <si>
    <t xml:space="preserve">Конверт </t>
  </si>
  <si>
    <t xml:space="preserve">Папка для хранения документации </t>
  </si>
  <si>
    <t xml:space="preserve">Личный инструмент конкурсанта</t>
  </si>
  <si>
    <t xml:space="preserve">Примечание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</si>
</sst>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2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theme="1"/>
      <name val="Times New Roman"/>
      <family val="1"/>
      <charset val="1"/>
    </font>
    <font>
      <sz val="14"/>
      <color theme="1"/>
      <name val="Times New Roman"/>
      <family val="0"/>
      <charset val="1"/>
    </font>
    <font>
      <u val="single"/>
      <sz val="14"/>
      <color theme="10"/>
      <name val="Times New Roman"/>
      <family val="0"/>
      <charset val="1"/>
    </font>
    <font>
      <u val="single"/>
      <sz val="11"/>
      <color theme="10"/>
      <name val="Calibri"/>
      <family val="2"/>
      <charset val="1"/>
    </font>
    <font>
      <u val="single"/>
      <sz val="14"/>
      <color theme="10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6"/>
      <color theme="0"/>
      <name val="Times New Roman"/>
      <family val="1"/>
      <charset val="1"/>
    </font>
    <font>
      <sz val="16"/>
      <color theme="1"/>
      <name val="Times New Roman"/>
      <family val="1"/>
      <charset val="1"/>
    </font>
    <font>
      <b val="true"/>
      <sz val="16"/>
      <color theme="0"/>
      <name val="Times New Roman"/>
      <family val="1"/>
      <charset val="1"/>
    </font>
    <font>
      <b val="true"/>
      <sz val="12"/>
      <color theme="1"/>
      <name val="Times New Roman"/>
      <family val="1"/>
      <charset val="1"/>
    </font>
    <font>
      <b val="true"/>
      <sz val="12"/>
      <color theme="1"/>
      <name val="Times New Roman"/>
      <family val="0"/>
      <charset val="1"/>
    </font>
    <font>
      <b val="true"/>
      <sz val="12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b val="true"/>
      <sz val="11"/>
      <color theme="1"/>
      <name val="Times New Roman"/>
      <family val="1"/>
      <charset val="1"/>
    </font>
    <font>
      <sz val="10"/>
      <color theme="1"/>
      <name val="Times New Roman"/>
      <family val="1"/>
      <charset val="1"/>
    </font>
    <font>
      <sz val="10"/>
      <color theme="1"/>
      <name val="Times New Roman"/>
      <family val="0"/>
      <charset val="1"/>
    </font>
    <font>
      <sz val="11"/>
      <color theme="1"/>
      <name val="Times New Roman"/>
      <family val="0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0"/>
      <charset val="1"/>
    </font>
    <font>
      <u val="single"/>
      <sz val="11"/>
      <color theme="1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theme="1" tint="0.2498"/>
        <bgColor rgb="FF333300"/>
      </patternFill>
    </fill>
    <fill>
      <patternFill patternType="solid">
        <fgColor theme="0" tint="-0.35"/>
        <bgColor rgb="FFAEABAB"/>
      </patternFill>
    </fill>
    <fill>
      <patternFill patternType="solid">
        <fgColor rgb="FFAEABAB"/>
        <bgColor rgb="FFA6A6A6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>
        <color theme="1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3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4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9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5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1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1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3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2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2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.varlamov.0412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B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82421875" defaultRowHeight="18" zeroHeight="false" outlineLevelRow="0" outlineLevelCol="0"/>
  <cols>
    <col collapsed="false" customWidth="true" hidden="false" outlineLevel="0" max="1" min="1" style="1" width="52.18"/>
    <col collapsed="false" customWidth="true" hidden="false" outlineLevel="0" max="2" min="2" style="2" width="90.45"/>
  </cols>
  <sheetData>
    <row r="2" customFormat="false" ht="18" hidden="false" customHeight="false" outlineLevel="0" collapsed="false">
      <c r="B2" s="1"/>
    </row>
    <row r="3" customFormat="false" ht="18" hidden="false" customHeight="false" outlineLevel="0" collapsed="false">
      <c r="A3" s="3" t="s">
        <v>0</v>
      </c>
      <c r="B3" s="4" t="s">
        <v>1</v>
      </c>
    </row>
    <row r="4" customFormat="false" ht="18" hidden="false" customHeight="false" outlineLevel="0" collapsed="false">
      <c r="A4" s="3" t="s">
        <v>2</v>
      </c>
      <c r="B4" s="4" t="s">
        <v>3</v>
      </c>
    </row>
    <row r="5" customFormat="false" ht="18" hidden="false" customHeight="false" outlineLevel="0" collapsed="false">
      <c r="A5" s="3" t="s">
        <v>4</v>
      </c>
      <c r="B5" s="5" t="s">
        <v>5</v>
      </c>
    </row>
    <row r="6" customFormat="false" ht="32.8" hidden="false" customHeight="false" outlineLevel="0" collapsed="false">
      <c r="A6" s="3" t="s">
        <v>6</v>
      </c>
      <c r="B6" s="6" t="s">
        <v>7</v>
      </c>
    </row>
    <row r="7" customFormat="false" ht="18" hidden="false" customHeight="false" outlineLevel="0" collapsed="false">
      <c r="A7" s="3" t="s">
        <v>8</v>
      </c>
      <c r="B7" s="5" t="s">
        <v>9</v>
      </c>
    </row>
    <row r="8" customFormat="false" ht="18" hidden="false" customHeight="false" outlineLevel="0" collapsed="false">
      <c r="A8" s="3" t="s">
        <v>10</v>
      </c>
      <c r="B8" s="5" t="s">
        <v>11</v>
      </c>
    </row>
    <row r="9" customFormat="false" ht="18" hidden="false" customHeight="false" outlineLevel="0" collapsed="false">
      <c r="A9" s="3" t="s">
        <v>12</v>
      </c>
      <c r="B9" s="5" t="s">
        <v>13</v>
      </c>
    </row>
    <row r="10" customFormat="false" ht="18" hidden="false" customHeight="false" outlineLevel="0" collapsed="false">
      <c r="A10" s="3" t="s">
        <v>14</v>
      </c>
      <c r="B10" s="7" t="s">
        <v>15</v>
      </c>
    </row>
    <row r="11" customFormat="false" ht="18" hidden="false" customHeight="false" outlineLevel="0" collapsed="false">
      <c r="A11" s="3" t="s">
        <v>16</v>
      </c>
      <c r="B11" s="8" t="n">
        <v>89049956820</v>
      </c>
    </row>
    <row r="12" customFormat="false" ht="18" hidden="false" customHeight="true" outlineLevel="0" collapsed="false">
      <c r="A12" s="3" t="s">
        <v>17</v>
      </c>
      <c r="B12" s="5" t="s">
        <v>18</v>
      </c>
    </row>
    <row r="13" customFormat="false" ht="18" hidden="false" customHeight="false" outlineLevel="0" collapsed="false">
      <c r="A13" s="3" t="s">
        <v>19</v>
      </c>
      <c r="B13" s="9" t="s">
        <v>20</v>
      </c>
    </row>
    <row r="14" customFormat="false" ht="18" hidden="false" customHeight="false" outlineLevel="0" collapsed="false">
      <c r="A14" s="3" t="s">
        <v>21</v>
      </c>
      <c r="B14" s="5" t="n">
        <v>89511607727</v>
      </c>
    </row>
    <row r="15" customFormat="false" ht="18" hidden="false" customHeight="false" outlineLevel="0" collapsed="false">
      <c r="A15" s="3" t="s">
        <v>22</v>
      </c>
      <c r="B15" s="5" t="n">
        <v>5</v>
      </c>
    </row>
    <row r="16" customFormat="false" ht="18" hidden="false" customHeight="false" outlineLevel="0" collapsed="false">
      <c r="A16" s="3" t="s">
        <v>23</v>
      </c>
      <c r="B16" s="5" t="n">
        <v>6</v>
      </c>
    </row>
    <row r="17" customFormat="false" ht="21" hidden="false" customHeight="true" outlineLevel="0" collapsed="false">
      <c r="A17" s="3" t="s">
        <v>24</v>
      </c>
      <c r="B17" s="5" t="n">
        <v>8</v>
      </c>
    </row>
    <row r="20" customFormat="false" ht="18" hidden="false" customHeight="false" outlineLevel="0" collapsed="false">
      <c r="A20" s="1" t="s">
        <v>25</v>
      </c>
    </row>
    <row r="21" customFormat="false" ht="18" hidden="false" customHeight="false" outlineLevel="0" collapsed="false">
      <c r="A21" s="1" t="s">
        <v>26</v>
      </c>
    </row>
    <row r="22" customFormat="false" ht="18" hidden="false" customHeight="false" outlineLevel="0" collapsed="false">
      <c r="A22" s="1" t="s">
        <v>27</v>
      </c>
    </row>
    <row r="23" customFormat="false" ht="32.8" hidden="false" customHeight="false" outlineLevel="0" collapsed="false">
      <c r="A23" s="1" t="s">
        <v>28</v>
      </c>
    </row>
  </sheetData>
  <hyperlinks>
    <hyperlink ref="B13" r:id="rId1" display="s.varlamov.0412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97"/>
  <sheetViews>
    <sheetView showFormulas="false" showGridLines="true" showRowColHeaders="true" showZeros="true" rightToLeft="false" tabSelected="false" showOutlineSymbols="true" defaultGridColor="true" view="normal" topLeftCell="A46" colorId="64" zoomScale="93" zoomScaleNormal="93" zoomScalePageLayoutView="100" workbookViewId="0">
      <selection pane="topLeft" activeCell="C66" activeCellId="0" sqref="C66"/>
    </sheetView>
  </sheetViews>
  <sheetFormatPr defaultColWidth="14.54296875" defaultRowHeight="14.25" zeroHeight="false" outlineLevelRow="0" outlineLevelCol="0"/>
  <cols>
    <col collapsed="false" customWidth="true" hidden="false" outlineLevel="0" max="1" min="1" style="10" width="5.18"/>
    <col collapsed="false" customWidth="true" hidden="false" outlineLevel="0" max="2" min="2" style="10" width="52"/>
    <col collapsed="false" customWidth="true" hidden="false" outlineLevel="0" max="3" min="3" style="10" width="30.82"/>
    <col collapsed="false" customWidth="true" hidden="false" outlineLevel="0" max="4" min="4" style="10" width="22"/>
    <col collapsed="false" customWidth="true" hidden="false" outlineLevel="0" max="5" min="5" style="10" width="15.54"/>
    <col collapsed="false" customWidth="true" hidden="false" outlineLevel="0" max="6" min="6" style="10" width="19.63"/>
    <col collapsed="false" customWidth="false" hidden="false" outlineLevel="0" max="7" min="7" style="10" width="14.54"/>
    <col collapsed="false" customWidth="true" hidden="false" outlineLevel="0" max="8" min="8" style="10" width="26.36"/>
    <col collapsed="false" customWidth="true" hidden="false" outlineLevel="0" max="9" min="9" style="11" width="24.18"/>
    <col collapsed="false" customWidth="true" hidden="false" outlineLevel="0" max="11" min="10" style="12" width="8.63"/>
    <col collapsed="false" customWidth="false" hidden="false" outlineLevel="0" max="16384" min="12" style="12" width="14.54"/>
  </cols>
  <sheetData>
    <row r="1" customFormat="false" ht="19.7" hidden="false" customHeight="false" outlineLevel="0" collapsed="false">
      <c r="A1" s="13" t="s">
        <v>29</v>
      </c>
      <c r="B1" s="13"/>
      <c r="C1" s="13"/>
      <c r="D1" s="13"/>
      <c r="E1" s="13"/>
      <c r="F1" s="13"/>
      <c r="G1" s="13"/>
      <c r="H1" s="13"/>
    </row>
    <row r="2" customFormat="false" ht="21" hidden="false" customHeight="true" outlineLevel="0" collapsed="false">
      <c r="A2" s="14" t="str">
        <f aca="false">'Информация о Чемпионате'!B4</f>
        <v>Региональный этап</v>
      </c>
      <c r="B2" s="14"/>
      <c r="C2" s="14"/>
      <c r="D2" s="14"/>
      <c r="E2" s="14"/>
      <c r="F2" s="14"/>
      <c r="G2" s="14"/>
      <c r="H2" s="14"/>
      <c r="J2" s="15"/>
    </row>
    <row r="3" customFormat="false" ht="19.7" hidden="false" customHeight="false" outlineLevel="0" collapsed="false">
      <c r="A3" s="13" t="s">
        <v>30</v>
      </c>
      <c r="B3" s="13"/>
      <c r="C3" s="13"/>
      <c r="D3" s="13"/>
      <c r="E3" s="13"/>
      <c r="F3" s="13"/>
      <c r="G3" s="13"/>
      <c r="H3" s="13"/>
    </row>
    <row r="4" customFormat="false" ht="22.5" hidden="false" customHeight="true" outlineLevel="0" collapsed="false">
      <c r="A4" s="16" t="str">
        <f aca="false">'Информация о Чемпионате'!B3</f>
        <v>Автоматизация бизнес-процессов организаций</v>
      </c>
      <c r="B4" s="16"/>
      <c r="C4" s="16"/>
      <c r="D4" s="16"/>
      <c r="E4" s="16"/>
      <c r="F4" s="16"/>
      <c r="G4" s="16"/>
      <c r="H4" s="16"/>
    </row>
    <row r="5" customFormat="false" ht="15" hidden="false" customHeight="true" outlineLevel="0" collapsed="false">
      <c r="A5" s="17" t="s">
        <v>31</v>
      </c>
      <c r="B5" s="17"/>
      <c r="C5" s="17"/>
      <c r="D5" s="17"/>
      <c r="E5" s="17"/>
      <c r="F5" s="17"/>
      <c r="G5" s="17"/>
      <c r="H5" s="17"/>
    </row>
    <row r="6" customFormat="false" ht="15.75" hidden="false" customHeight="true" outlineLevel="0" collapsed="false">
      <c r="A6" s="17" t="s">
        <v>32</v>
      </c>
      <c r="B6" s="17"/>
      <c r="C6" s="18" t="s">
        <v>5</v>
      </c>
    </row>
    <row r="7" customFormat="false" ht="15.75" hidden="false" customHeight="true" outlineLevel="0" collapsed="false">
      <c r="A7" s="17" t="s">
        <v>33</v>
      </c>
      <c r="B7" s="17"/>
      <c r="C7" s="17"/>
      <c r="D7" s="19" t="str">
        <f aca="false">'Информация о Чемпионате'!B6</f>
        <v>ГПОУ "Сибирский политехнический техникум"</v>
      </c>
      <c r="E7" s="19"/>
      <c r="F7" s="19"/>
      <c r="G7" s="19"/>
      <c r="H7" s="19"/>
      <c r="I7" s="19"/>
    </row>
    <row r="8" customFormat="false" ht="15.75" hidden="false" customHeight="true" outlineLevel="0" collapsed="false">
      <c r="A8" s="20" t="s">
        <v>34</v>
      </c>
      <c r="B8" s="20"/>
      <c r="C8" s="19" t="str">
        <f aca="false">'Информация о Чемпионате'!B7</f>
        <v>Кемеровская область-Кузбасс, г.Кемерово, ул. Павленко д. 1а</v>
      </c>
      <c r="D8" s="19"/>
      <c r="E8" s="19"/>
      <c r="F8" s="19"/>
      <c r="G8" s="19"/>
    </row>
    <row r="9" customFormat="false" ht="15.75" hidden="false" customHeight="true" outlineLevel="0" collapsed="false">
      <c r="A9" s="20" t="s">
        <v>35</v>
      </c>
      <c r="B9" s="20"/>
      <c r="C9" s="17" t="str">
        <f aca="false">'Информация о Чемпионате'!B10</f>
        <v>kristinmorozy@mail.ru</v>
      </c>
      <c r="D9" s="17"/>
      <c r="E9" s="21" t="n">
        <f aca="false">'Информация о Чемпионате'!B11</f>
        <v>89049956820</v>
      </c>
      <c r="F9" s="21"/>
      <c r="G9" s="17" t="str">
        <f aca="false">'Информация о Чемпионате'!B9</f>
        <v>Морозько Кристина Игоревна</v>
      </c>
      <c r="H9" s="17"/>
      <c r="I9" s="17"/>
      <c r="J9" s="17"/>
      <c r="K9" s="17"/>
      <c r="L9" s="17"/>
    </row>
    <row r="10" customFormat="false" ht="15.75" hidden="false" customHeight="true" outlineLevel="0" collapsed="false">
      <c r="A10" s="17" t="s">
        <v>36</v>
      </c>
      <c r="B10" s="17"/>
      <c r="C10" s="17" t="str">
        <f aca="false">'Информация о Чемпионате'!B13</f>
        <v>s.varlamov.0412@gmail.com</v>
      </c>
      <c r="D10" s="17"/>
      <c r="E10" s="17" t="n">
        <f aca="false">'Информация о Чемпионате'!B14</f>
        <v>89511607727</v>
      </c>
      <c r="F10" s="17"/>
      <c r="G10" s="17" t="str">
        <f aca="false">'Информация о Чемпионате'!B12</f>
        <v>Варламов Сергей Станиславович</v>
      </c>
      <c r="H10" s="17"/>
    </row>
    <row r="11" customFormat="false" ht="15.75" hidden="false" customHeight="true" outlineLevel="0" collapsed="false">
      <c r="A11" s="17" t="s">
        <v>37</v>
      </c>
      <c r="B11" s="17"/>
      <c r="C11" s="17" t="n">
        <v>8</v>
      </c>
      <c r="D11" s="17"/>
      <c r="E11" s="17"/>
      <c r="F11" s="17"/>
      <c r="G11" s="17"/>
      <c r="H11" s="17"/>
    </row>
    <row r="12" customFormat="false" ht="15.75" hidden="false" customHeight="true" outlineLevel="0" collapsed="false">
      <c r="A12" s="17" t="s">
        <v>38</v>
      </c>
      <c r="B12" s="17"/>
      <c r="C12" s="17" t="n">
        <v>5</v>
      </c>
      <c r="D12" s="17"/>
      <c r="E12" s="17"/>
      <c r="F12" s="17"/>
      <c r="G12" s="17"/>
      <c r="H12" s="17"/>
    </row>
    <row r="13" customFormat="false" ht="15.75" hidden="false" customHeight="true" outlineLevel="0" collapsed="false">
      <c r="A13" s="17" t="s">
        <v>39</v>
      </c>
      <c r="B13" s="17"/>
      <c r="C13" s="17" t="n">
        <v>6</v>
      </c>
      <c r="D13" s="17"/>
      <c r="E13" s="17"/>
      <c r="F13" s="17"/>
      <c r="G13" s="17"/>
      <c r="H13" s="17"/>
    </row>
    <row r="14" customFormat="false" ht="15.75" hidden="false" customHeight="true" outlineLevel="0" collapsed="false">
      <c r="A14" s="17" t="s">
        <v>40</v>
      </c>
      <c r="B14" s="17"/>
      <c r="C14" s="17" t="str">
        <f aca="false">'Информация о Чемпионате'!B8</f>
        <v>09.02.2026-12.02.2026</v>
      </c>
      <c r="D14" s="17"/>
      <c r="E14" s="17"/>
      <c r="F14" s="17"/>
      <c r="G14" s="17"/>
      <c r="H14" s="17"/>
    </row>
    <row r="15" customFormat="false" ht="19.7" hidden="false" customHeight="false" outlineLevel="0" collapsed="false">
      <c r="A15" s="22" t="s">
        <v>41</v>
      </c>
      <c r="B15" s="22"/>
      <c r="C15" s="22"/>
      <c r="D15" s="22"/>
      <c r="E15" s="22"/>
      <c r="F15" s="22"/>
      <c r="G15" s="22"/>
      <c r="H15" s="22"/>
    </row>
    <row r="16" customFormat="false" ht="14.25" hidden="false" customHeight="true" outlineLevel="0" collapsed="false">
      <c r="A16" s="23" t="s">
        <v>42</v>
      </c>
      <c r="B16" s="23"/>
      <c r="C16" s="23"/>
      <c r="D16" s="23"/>
      <c r="E16" s="23"/>
      <c r="F16" s="23"/>
      <c r="G16" s="23"/>
      <c r="H16" s="23"/>
    </row>
    <row r="17" customFormat="false" ht="14.25" hidden="false" customHeight="true" outlineLevel="0" collapsed="false">
      <c r="A17" s="24" t="s">
        <v>43</v>
      </c>
      <c r="B17" s="24"/>
      <c r="C17" s="24"/>
      <c r="D17" s="24"/>
      <c r="E17" s="24"/>
      <c r="F17" s="24"/>
      <c r="G17" s="24"/>
      <c r="H17" s="24"/>
    </row>
    <row r="18" customFormat="false" ht="14.25" hidden="false" customHeight="true" outlineLevel="0" collapsed="false">
      <c r="A18" s="25" t="s">
        <v>44</v>
      </c>
      <c r="B18" s="25"/>
      <c r="C18" s="25"/>
      <c r="D18" s="25"/>
      <c r="E18" s="25"/>
      <c r="F18" s="25"/>
      <c r="G18" s="25"/>
      <c r="H18" s="25"/>
    </row>
    <row r="19" customFormat="false" ht="14.25" hidden="false" customHeight="true" outlineLevel="0" collapsed="false">
      <c r="A19" s="25" t="s">
        <v>45</v>
      </c>
      <c r="B19" s="25"/>
      <c r="C19" s="25"/>
      <c r="D19" s="25"/>
      <c r="E19" s="25"/>
      <c r="F19" s="25"/>
      <c r="G19" s="25"/>
      <c r="H19" s="25"/>
    </row>
    <row r="20" customFormat="false" ht="14.25" hidden="false" customHeight="true" outlineLevel="0" collapsed="false">
      <c r="A20" s="25" t="s">
        <v>46</v>
      </c>
      <c r="B20" s="25"/>
      <c r="C20" s="25"/>
      <c r="D20" s="25"/>
      <c r="E20" s="25"/>
      <c r="F20" s="25"/>
      <c r="G20" s="25"/>
      <c r="H20" s="25"/>
    </row>
    <row r="21" customFormat="false" ht="15" hidden="false" customHeight="true" outlineLevel="0" collapsed="false">
      <c r="A21" s="25" t="s">
        <v>47</v>
      </c>
      <c r="B21" s="25"/>
      <c r="C21" s="25"/>
      <c r="D21" s="25"/>
      <c r="E21" s="25"/>
      <c r="F21" s="25"/>
      <c r="G21" s="25"/>
      <c r="H21" s="25"/>
    </row>
    <row r="22" customFormat="false" ht="14.25" hidden="false" customHeight="true" outlineLevel="0" collapsed="false">
      <c r="A22" s="25" t="s">
        <v>48</v>
      </c>
      <c r="B22" s="25"/>
      <c r="C22" s="25"/>
      <c r="D22" s="25"/>
      <c r="E22" s="25"/>
      <c r="F22" s="25"/>
      <c r="G22" s="25"/>
      <c r="H22" s="25"/>
    </row>
    <row r="23" customFormat="false" ht="14.25" hidden="false" customHeight="true" outlineLevel="0" collapsed="false">
      <c r="A23" s="25" t="s">
        <v>49</v>
      </c>
      <c r="B23" s="25"/>
      <c r="C23" s="25"/>
      <c r="D23" s="25"/>
      <c r="E23" s="25"/>
      <c r="F23" s="25"/>
      <c r="G23" s="25"/>
      <c r="H23" s="25"/>
    </row>
    <row r="24" customFormat="false" ht="14.25" hidden="false" customHeight="true" outlineLevel="0" collapsed="false">
      <c r="A24" s="26" t="s">
        <v>50</v>
      </c>
      <c r="B24" s="26"/>
      <c r="C24" s="26"/>
      <c r="D24" s="26"/>
      <c r="E24" s="26"/>
      <c r="F24" s="26"/>
      <c r="G24" s="26"/>
      <c r="H24" s="26"/>
    </row>
    <row r="25" customFormat="false" ht="15" hidden="false" customHeight="true" outlineLevel="0" collapsed="false">
      <c r="A25" s="24" t="s">
        <v>51</v>
      </c>
      <c r="B25" s="24"/>
      <c r="C25" s="24"/>
      <c r="D25" s="24"/>
      <c r="E25" s="24"/>
      <c r="F25" s="24"/>
      <c r="G25" s="24"/>
      <c r="H25" s="24"/>
    </row>
    <row r="26" customFormat="false" ht="14.25" hidden="false" customHeight="true" outlineLevel="0" collapsed="false">
      <c r="A26" s="24" t="s">
        <v>52</v>
      </c>
      <c r="B26" s="24"/>
      <c r="C26" s="24"/>
      <c r="D26" s="24"/>
      <c r="E26" s="24"/>
      <c r="F26" s="24"/>
      <c r="G26" s="24"/>
      <c r="H26" s="24"/>
    </row>
    <row r="27" s="12" customFormat="true" ht="15" hidden="false" customHeight="true" outlineLevel="0" collapsed="false">
      <c r="A27" s="24" t="s">
        <v>53</v>
      </c>
      <c r="B27" s="24"/>
      <c r="C27" s="24"/>
      <c r="D27" s="24"/>
      <c r="E27" s="24"/>
      <c r="F27" s="24"/>
      <c r="G27" s="24"/>
      <c r="H27" s="24"/>
    </row>
    <row r="28" s="12" customFormat="true" ht="49.25" hidden="false" customHeight="false" outlineLevel="0" collapsed="false">
      <c r="A28" s="27" t="s">
        <v>54</v>
      </c>
      <c r="B28" s="27" t="s">
        <v>55</v>
      </c>
      <c r="C28" s="27" t="s">
        <v>56</v>
      </c>
      <c r="D28" s="27" t="s">
        <v>57</v>
      </c>
      <c r="E28" s="27" t="s">
        <v>58</v>
      </c>
      <c r="F28" s="27" t="s">
        <v>59</v>
      </c>
      <c r="G28" s="27" t="s">
        <v>60</v>
      </c>
      <c r="H28" s="27" t="s">
        <v>61</v>
      </c>
    </row>
    <row r="29" s="12" customFormat="true" ht="14.25" hidden="false" customHeight="false" outlineLevel="0" collapsed="false">
      <c r="A29" s="28" t="n">
        <v>1</v>
      </c>
      <c r="B29" s="29" t="s">
        <v>62</v>
      </c>
      <c r="C29" s="30" t="s">
        <v>63</v>
      </c>
      <c r="D29" s="28" t="s">
        <v>64</v>
      </c>
      <c r="E29" s="28" t="n">
        <v>1</v>
      </c>
      <c r="F29" s="28" t="s">
        <v>65</v>
      </c>
      <c r="G29" s="28" t="n">
        <v>12</v>
      </c>
      <c r="H29" s="31"/>
    </row>
    <row r="30" s="12" customFormat="true" ht="23.85" hidden="false" customHeight="false" outlineLevel="0" collapsed="false">
      <c r="A30" s="28" t="n">
        <v>2</v>
      </c>
      <c r="B30" s="29" t="s">
        <v>66</v>
      </c>
      <c r="C30" s="32" t="s">
        <v>67</v>
      </c>
      <c r="D30" s="28" t="s">
        <v>64</v>
      </c>
      <c r="E30" s="28" t="n">
        <v>1</v>
      </c>
      <c r="F30" s="28" t="s">
        <v>65</v>
      </c>
      <c r="G30" s="28" t="n">
        <v>24</v>
      </c>
      <c r="H30" s="31"/>
    </row>
    <row r="31" s="12" customFormat="true" ht="14.25" hidden="false" customHeight="false" outlineLevel="0" collapsed="false">
      <c r="A31" s="28" t="n">
        <v>3</v>
      </c>
      <c r="B31" s="33" t="s">
        <v>62</v>
      </c>
      <c r="C31" s="32" t="s">
        <v>68</v>
      </c>
      <c r="D31" s="34" t="s">
        <v>64</v>
      </c>
      <c r="E31" s="34" t="n">
        <v>1</v>
      </c>
      <c r="F31" s="34" t="s">
        <v>65</v>
      </c>
      <c r="G31" s="34" t="n">
        <v>1</v>
      </c>
      <c r="H31" s="31"/>
    </row>
    <row r="32" s="12" customFormat="true" ht="14.25" hidden="false" customHeight="false" outlineLevel="0" collapsed="false">
      <c r="A32" s="28" t="n">
        <v>4</v>
      </c>
      <c r="B32" s="33" t="s">
        <v>62</v>
      </c>
      <c r="C32" s="32" t="s">
        <v>69</v>
      </c>
      <c r="D32" s="34" t="s">
        <v>64</v>
      </c>
      <c r="E32" s="34" t="n">
        <v>1</v>
      </c>
      <c r="F32" s="34" t="s">
        <v>65</v>
      </c>
      <c r="G32" s="34" t="n">
        <v>1</v>
      </c>
      <c r="H32" s="31"/>
    </row>
    <row r="33" s="12" customFormat="true" ht="14.25" hidden="false" customHeight="false" outlineLevel="0" collapsed="false">
      <c r="A33" s="28" t="n">
        <v>5</v>
      </c>
      <c r="B33" s="33" t="s">
        <v>70</v>
      </c>
      <c r="C33" s="32" t="s">
        <v>71</v>
      </c>
      <c r="D33" s="34" t="s">
        <v>64</v>
      </c>
      <c r="E33" s="34" t="n">
        <v>1</v>
      </c>
      <c r="F33" s="34" t="s">
        <v>65</v>
      </c>
      <c r="G33" s="34" t="n">
        <v>1</v>
      </c>
      <c r="H33" s="31"/>
    </row>
    <row r="34" s="12" customFormat="true" ht="14.25" hidden="false" customHeight="false" outlineLevel="0" collapsed="false">
      <c r="A34" s="28" t="n">
        <v>6</v>
      </c>
      <c r="B34" s="33" t="s">
        <v>72</v>
      </c>
      <c r="C34" s="32" t="s">
        <v>73</v>
      </c>
      <c r="D34" s="34" t="s">
        <v>64</v>
      </c>
      <c r="E34" s="34" t="n">
        <v>1</v>
      </c>
      <c r="F34" s="34"/>
      <c r="G34" s="34" t="n">
        <v>1</v>
      </c>
      <c r="H34" s="31"/>
    </row>
    <row r="35" s="12" customFormat="true" ht="14.25" hidden="false" customHeight="false" outlineLevel="0" collapsed="false">
      <c r="A35" s="28" t="n">
        <v>7</v>
      </c>
      <c r="B35" s="33" t="s">
        <v>74</v>
      </c>
      <c r="C35" s="32" t="s">
        <v>75</v>
      </c>
      <c r="D35" s="34" t="s">
        <v>64</v>
      </c>
      <c r="E35" s="34" t="n">
        <v>1</v>
      </c>
      <c r="F35" s="34" t="s">
        <v>65</v>
      </c>
      <c r="G35" s="34" t="n">
        <v>2</v>
      </c>
      <c r="H35" s="31"/>
    </row>
    <row r="36" s="12" customFormat="true" ht="91" hidden="false" customHeight="false" outlineLevel="0" collapsed="false">
      <c r="A36" s="28" t="n">
        <v>8</v>
      </c>
      <c r="B36" s="35" t="s">
        <v>76</v>
      </c>
      <c r="C36" s="33" t="s">
        <v>77</v>
      </c>
      <c r="D36" s="28" t="s">
        <v>78</v>
      </c>
      <c r="E36" s="28" t="n">
        <v>1</v>
      </c>
      <c r="F36" s="28" t="s">
        <v>65</v>
      </c>
      <c r="G36" s="28" t="n">
        <v>1</v>
      </c>
      <c r="H36" s="31"/>
    </row>
    <row r="37" s="12" customFormat="true" ht="14.25" hidden="false" customHeight="false" outlineLevel="0" collapsed="false">
      <c r="A37" s="28" t="n">
        <v>9</v>
      </c>
      <c r="B37" s="35" t="s">
        <v>79</v>
      </c>
      <c r="C37" s="36" t="s">
        <v>80</v>
      </c>
      <c r="D37" s="28" t="s">
        <v>78</v>
      </c>
      <c r="E37" s="28" t="n">
        <v>1</v>
      </c>
      <c r="F37" s="28" t="s">
        <v>65</v>
      </c>
      <c r="G37" s="28" t="n">
        <v>1</v>
      </c>
      <c r="H37" s="31"/>
    </row>
    <row r="38" s="12" customFormat="true" ht="14.25" hidden="false" customHeight="false" outlineLevel="0" collapsed="false">
      <c r="A38" s="28" t="n">
        <v>10</v>
      </c>
      <c r="B38" s="29" t="s">
        <v>81</v>
      </c>
      <c r="C38" s="30" t="s">
        <v>82</v>
      </c>
      <c r="D38" s="28" t="s">
        <v>83</v>
      </c>
      <c r="E38" s="28" t="n">
        <v>1</v>
      </c>
      <c r="F38" s="28" t="s">
        <v>65</v>
      </c>
      <c r="G38" s="28" t="n">
        <v>1</v>
      </c>
      <c r="H38" s="31"/>
    </row>
    <row r="39" s="12" customFormat="true" ht="14.25" hidden="false" customHeight="false" outlineLevel="0" collapsed="false">
      <c r="A39" s="28" t="n">
        <v>11</v>
      </c>
      <c r="B39" s="36" t="s">
        <v>84</v>
      </c>
      <c r="C39" s="30" t="s">
        <v>85</v>
      </c>
      <c r="D39" s="28" t="s">
        <v>83</v>
      </c>
      <c r="E39" s="28" t="n">
        <v>1</v>
      </c>
      <c r="F39" s="28" t="s">
        <v>65</v>
      </c>
      <c r="G39" s="28" t="n">
        <v>1</v>
      </c>
      <c r="H39" s="31"/>
    </row>
    <row r="40" s="12" customFormat="true" ht="14.25" hidden="false" customHeight="false" outlineLevel="0" collapsed="false">
      <c r="A40" s="28" t="n">
        <v>12</v>
      </c>
      <c r="B40" s="36" t="s">
        <v>86</v>
      </c>
      <c r="C40" s="30" t="s">
        <v>87</v>
      </c>
      <c r="D40" s="28" t="s">
        <v>83</v>
      </c>
      <c r="E40" s="28" t="n">
        <v>1</v>
      </c>
      <c r="F40" s="28" t="s">
        <v>65</v>
      </c>
      <c r="G40" s="28" t="n">
        <v>1</v>
      </c>
      <c r="H40" s="31"/>
    </row>
    <row r="41" s="12" customFormat="true" ht="14.25" hidden="false" customHeight="false" outlineLevel="0" collapsed="false">
      <c r="A41" s="28" t="n">
        <v>13</v>
      </c>
      <c r="B41" s="36" t="s">
        <v>88</v>
      </c>
      <c r="C41" s="30" t="s">
        <v>89</v>
      </c>
      <c r="D41" s="28" t="s">
        <v>83</v>
      </c>
      <c r="E41" s="28" t="n">
        <v>1</v>
      </c>
      <c r="F41" s="28" t="s">
        <v>65</v>
      </c>
      <c r="G41" s="28" t="n">
        <v>1</v>
      </c>
      <c r="H41" s="31"/>
    </row>
    <row r="42" s="12" customFormat="true" ht="14.25" hidden="false" customHeight="false" outlineLevel="0" collapsed="false">
      <c r="A42" s="28" t="n">
        <v>14</v>
      </c>
      <c r="B42" s="36" t="s">
        <v>90</v>
      </c>
      <c r="C42" s="30" t="s">
        <v>89</v>
      </c>
      <c r="D42" s="28" t="s">
        <v>83</v>
      </c>
      <c r="E42" s="28" t="n">
        <v>1</v>
      </c>
      <c r="F42" s="28" t="s">
        <v>65</v>
      </c>
      <c r="G42" s="28" t="n">
        <v>1</v>
      </c>
      <c r="H42" s="31"/>
    </row>
    <row r="43" s="12" customFormat="true" ht="23.25" hidden="false" customHeight="true" outlineLevel="0" collapsed="false">
      <c r="A43" s="37" t="s">
        <v>91</v>
      </c>
      <c r="B43" s="37"/>
      <c r="C43" s="37"/>
      <c r="D43" s="37"/>
      <c r="E43" s="37"/>
      <c r="F43" s="37"/>
      <c r="G43" s="37"/>
      <c r="H43" s="37"/>
    </row>
    <row r="44" s="12" customFormat="true" ht="15.75" hidden="false" customHeight="true" outlineLevel="0" collapsed="false">
      <c r="A44" s="23" t="s">
        <v>42</v>
      </c>
      <c r="B44" s="23"/>
      <c r="C44" s="23"/>
      <c r="D44" s="23"/>
      <c r="E44" s="23"/>
      <c r="F44" s="23"/>
      <c r="G44" s="23"/>
      <c r="H44" s="23"/>
    </row>
    <row r="45" s="12" customFormat="true" ht="15" hidden="false" customHeight="true" outlineLevel="0" collapsed="false">
      <c r="A45" s="24" t="s">
        <v>92</v>
      </c>
      <c r="B45" s="24"/>
      <c r="C45" s="24"/>
      <c r="D45" s="24"/>
      <c r="E45" s="24"/>
      <c r="F45" s="24"/>
      <c r="G45" s="24"/>
      <c r="H45" s="24"/>
    </row>
    <row r="46" s="12" customFormat="true" ht="15" hidden="false" customHeight="true" outlineLevel="0" collapsed="false">
      <c r="A46" s="24" t="s">
        <v>93</v>
      </c>
      <c r="B46" s="24"/>
      <c r="C46" s="24"/>
      <c r="D46" s="24"/>
      <c r="E46" s="24"/>
      <c r="F46" s="24"/>
      <c r="G46" s="24"/>
      <c r="H46" s="24"/>
    </row>
    <row r="47" customFormat="false" ht="14.25" hidden="false" customHeight="true" outlineLevel="0" collapsed="false">
      <c r="A47" s="38" t="s">
        <v>94</v>
      </c>
      <c r="B47" s="38"/>
      <c r="C47" s="38"/>
      <c r="D47" s="38"/>
      <c r="E47" s="38"/>
      <c r="F47" s="38"/>
      <c r="G47" s="38"/>
      <c r="H47" s="38"/>
    </row>
    <row r="48" s="12" customFormat="true" ht="15" hidden="false" customHeight="true" outlineLevel="0" collapsed="false">
      <c r="A48" s="24" t="s">
        <v>95</v>
      </c>
      <c r="B48" s="24"/>
      <c r="C48" s="24"/>
      <c r="D48" s="24"/>
      <c r="E48" s="24"/>
      <c r="F48" s="24"/>
      <c r="G48" s="24"/>
      <c r="H48" s="24"/>
    </row>
    <row r="49" s="12" customFormat="true" ht="15" hidden="false" customHeight="true" outlineLevel="0" collapsed="false">
      <c r="A49" s="24" t="s">
        <v>53</v>
      </c>
      <c r="B49" s="24"/>
      <c r="C49" s="24"/>
      <c r="D49" s="24"/>
      <c r="E49" s="24"/>
      <c r="F49" s="24"/>
      <c r="G49" s="24"/>
      <c r="H49" s="24"/>
    </row>
    <row r="50" s="12" customFormat="true" ht="49.25" hidden="false" customHeight="false" outlineLevel="0" collapsed="false">
      <c r="A50" s="27" t="s">
        <v>54</v>
      </c>
      <c r="B50" s="27" t="s">
        <v>55</v>
      </c>
      <c r="C50" s="27" t="s">
        <v>56</v>
      </c>
      <c r="D50" s="27" t="s">
        <v>57</v>
      </c>
      <c r="E50" s="27" t="s">
        <v>58</v>
      </c>
      <c r="F50" s="27" t="s">
        <v>59</v>
      </c>
      <c r="G50" s="27" t="s">
        <v>60</v>
      </c>
      <c r="H50" s="27" t="s">
        <v>61</v>
      </c>
    </row>
    <row r="51" s="12" customFormat="true" ht="49.5" hidden="false" customHeight="true" outlineLevel="0" collapsed="false">
      <c r="A51" s="28" t="n">
        <v>1</v>
      </c>
      <c r="B51" s="35" t="s">
        <v>96</v>
      </c>
      <c r="C51" s="39" t="s">
        <v>97</v>
      </c>
      <c r="D51" s="28" t="s">
        <v>78</v>
      </c>
      <c r="E51" s="28" t="n">
        <v>1</v>
      </c>
      <c r="F51" s="28" t="s">
        <v>65</v>
      </c>
      <c r="G51" s="28" t="n">
        <v>1</v>
      </c>
      <c r="H51" s="40" t="s">
        <v>98</v>
      </c>
    </row>
    <row r="52" s="12" customFormat="true" ht="31.5" hidden="false" customHeight="true" outlineLevel="0" collapsed="false">
      <c r="A52" s="28" t="n">
        <v>2</v>
      </c>
      <c r="B52" s="29" t="s">
        <v>99</v>
      </c>
      <c r="C52" s="33" t="s">
        <v>100</v>
      </c>
      <c r="D52" s="28" t="s">
        <v>78</v>
      </c>
      <c r="E52" s="28" t="n">
        <v>2</v>
      </c>
      <c r="F52" s="28" t="s">
        <v>65</v>
      </c>
      <c r="G52" s="28" t="n">
        <v>2</v>
      </c>
      <c r="H52" s="41"/>
    </row>
    <row r="53" s="12" customFormat="true" ht="49.5" hidden="false" customHeight="true" outlineLevel="0" collapsed="false">
      <c r="A53" s="28" t="n">
        <v>3</v>
      </c>
      <c r="B53" s="35" t="s">
        <v>101</v>
      </c>
      <c r="C53" s="33" t="s">
        <v>102</v>
      </c>
      <c r="D53" s="28" t="s">
        <v>78</v>
      </c>
      <c r="E53" s="28" t="n">
        <v>1</v>
      </c>
      <c r="F53" s="28" t="s">
        <v>103</v>
      </c>
      <c r="G53" s="28" t="n">
        <v>1</v>
      </c>
      <c r="H53" s="41"/>
    </row>
    <row r="54" s="12" customFormat="true" ht="90" hidden="false" customHeight="true" outlineLevel="0" collapsed="false">
      <c r="A54" s="28" t="n">
        <v>4</v>
      </c>
      <c r="B54" s="35" t="s">
        <v>104</v>
      </c>
      <c r="C54" s="33" t="s">
        <v>105</v>
      </c>
      <c r="D54" s="28" t="s">
        <v>78</v>
      </c>
      <c r="E54" s="28" t="n">
        <v>1</v>
      </c>
      <c r="F54" s="28" t="s">
        <v>103</v>
      </c>
      <c r="G54" s="28" t="n">
        <v>1</v>
      </c>
      <c r="H54" s="41"/>
    </row>
    <row r="55" s="12" customFormat="true" ht="27" hidden="false" customHeight="true" outlineLevel="0" collapsed="false">
      <c r="A55" s="28" t="n">
        <v>5</v>
      </c>
      <c r="B55" s="35" t="s">
        <v>106</v>
      </c>
      <c r="C55" s="30" t="s">
        <v>107</v>
      </c>
      <c r="D55" s="28" t="s">
        <v>78</v>
      </c>
      <c r="E55" s="28" t="n">
        <v>1</v>
      </c>
      <c r="F55" s="28" t="s">
        <v>65</v>
      </c>
      <c r="G55" s="28" t="n">
        <f aca="false">E55</f>
        <v>1</v>
      </c>
      <c r="H55" s="41"/>
    </row>
    <row r="56" s="12" customFormat="true" ht="14.25" hidden="false" customHeight="false" outlineLevel="0" collapsed="false">
      <c r="A56" s="28" t="n">
        <v>6</v>
      </c>
      <c r="B56" s="42" t="s">
        <v>62</v>
      </c>
      <c r="C56" s="30" t="s">
        <v>108</v>
      </c>
      <c r="D56" s="43" t="s">
        <v>64</v>
      </c>
      <c r="E56" s="34" t="n">
        <v>1</v>
      </c>
      <c r="F56" s="34" t="s">
        <v>65</v>
      </c>
      <c r="G56" s="34" t="n">
        <v>16</v>
      </c>
      <c r="H56" s="41"/>
    </row>
    <row r="57" s="12" customFormat="true" ht="14.25" hidden="false" customHeight="false" outlineLevel="0" collapsed="false">
      <c r="A57" s="28" t="n">
        <v>7</v>
      </c>
      <c r="B57" s="42" t="s">
        <v>62</v>
      </c>
      <c r="C57" s="30" t="s">
        <v>109</v>
      </c>
      <c r="D57" s="43" t="s">
        <v>64</v>
      </c>
      <c r="E57" s="34" t="n">
        <v>1</v>
      </c>
      <c r="F57" s="34" t="s">
        <v>65</v>
      </c>
      <c r="G57" s="34" t="n">
        <v>1</v>
      </c>
      <c r="H57" s="41"/>
    </row>
    <row r="58" s="12" customFormat="true" ht="23.85" hidden="false" customHeight="false" outlineLevel="0" collapsed="false">
      <c r="A58" s="28" t="n">
        <v>8</v>
      </c>
      <c r="B58" s="42" t="s">
        <v>66</v>
      </c>
      <c r="C58" s="30" t="s">
        <v>67</v>
      </c>
      <c r="D58" s="43" t="s">
        <v>64</v>
      </c>
      <c r="E58" s="34" t="n">
        <v>1</v>
      </c>
      <c r="F58" s="34" t="s">
        <v>65</v>
      </c>
      <c r="G58" s="34" t="n">
        <v>31</v>
      </c>
      <c r="H58" s="41"/>
    </row>
    <row r="59" s="12" customFormat="true" ht="14.25" hidden="false" customHeight="false" outlineLevel="0" collapsed="false">
      <c r="A59" s="28" t="n">
        <v>9</v>
      </c>
      <c r="B59" s="42" t="s">
        <v>110</v>
      </c>
      <c r="C59" s="30" t="s">
        <v>111</v>
      </c>
      <c r="D59" s="43" t="s">
        <v>64</v>
      </c>
      <c r="E59" s="34" t="n">
        <v>1</v>
      </c>
      <c r="F59" s="34" t="s">
        <v>65</v>
      </c>
      <c r="G59" s="34" t="n">
        <v>1</v>
      </c>
      <c r="H59" s="41"/>
    </row>
    <row r="60" s="12" customFormat="true" ht="14.25" hidden="false" customHeight="false" outlineLevel="0" collapsed="false">
      <c r="A60" s="28" t="n">
        <v>10</v>
      </c>
      <c r="B60" s="42" t="s">
        <v>112</v>
      </c>
      <c r="C60" s="30" t="s">
        <v>113</v>
      </c>
      <c r="D60" s="43" t="s">
        <v>64</v>
      </c>
      <c r="E60" s="34" t="n">
        <v>1</v>
      </c>
      <c r="F60" s="34" t="s">
        <v>65</v>
      </c>
      <c r="G60" s="34" t="n">
        <v>1</v>
      </c>
      <c r="H60" s="41"/>
    </row>
    <row r="61" s="12" customFormat="true" ht="14.25" hidden="false" customHeight="false" outlineLevel="0" collapsed="false">
      <c r="A61" s="28" t="n">
        <v>11</v>
      </c>
      <c r="B61" s="42" t="s">
        <v>70</v>
      </c>
      <c r="C61" s="30" t="s">
        <v>114</v>
      </c>
      <c r="D61" s="43" t="s">
        <v>64</v>
      </c>
      <c r="E61" s="34" t="n">
        <v>1</v>
      </c>
      <c r="F61" s="34" t="s">
        <v>65</v>
      </c>
      <c r="G61" s="34" t="n">
        <v>1</v>
      </c>
      <c r="H61" s="41"/>
    </row>
    <row r="62" s="12" customFormat="true" ht="49.25" hidden="false" customHeight="false" outlineLevel="0" collapsed="false">
      <c r="A62" s="28" t="n">
        <v>12</v>
      </c>
      <c r="B62" s="29" t="s">
        <v>81</v>
      </c>
      <c r="C62" s="44" t="s">
        <v>82</v>
      </c>
      <c r="D62" s="27" t="s">
        <v>83</v>
      </c>
      <c r="E62" s="28" t="n">
        <v>2</v>
      </c>
      <c r="F62" s="28" t="s">
        <v>65</v>
      </c>
      <c r="G62" s="28" t="n">
        <v>2</v>
      </c>
      <c r="H62" s="40" t="s">
        <v>98</v>
      </c>
    </row>
    <row r="63" s="12" customFormat="true" ht="57" hidden="false" customHeight="true" outlineLevel="0" collapsed="false">
      <c r="A63" s="28" t="n">
        <v>13</v>
      </c>
      <c r="B63" s="36" t="s">
        <v>115</v>
      </c>
      <c r="C63" s="30" t="s">
        <v>116</v>
      </c>
      <c r="D63" s="43" t="s">
        <v>83</v>
      </c>
      <c r="E63" s="34" t="n">
        <v>1</v>
      </c>
      <c r="F63" s="34" t="s">
        <v>65</v>
      </c>
      <c r="G63" s="34" t="n">
        <v>1</v>
      </c>
      <c r="H63" s="36" t="s">
        <v>117</v>
      </c>
    </row>
    <row r="64" s="12" customFormat="true" ht="56.25" hidden="false" customHeight="true" outlineLevel="0" collapsed="false">
      <c r="A64" s="28" t="n">
        <v>14</v>
      </c>
      <c r="B64" s="36" t="s">
        <v>118</v>
      </c>
      <c r="C64" s="30" t="s">
        <v>119</v>
      </c>
      <c r="D64" s="34" t="s">
        <v>83</v>
      </c>
      <c r="E64" s="34" t="n">
        <v>1</v>
      </c>
      <c r="F64" s="34" t="s">
        <v>65</v>
      </c>
      <c r="G64" s="34" t="n">
        <v>1</v>
      </c>
      <c r="H64" s="36" t="s">
        <v>120</v>
      </c>
      <c r="J64" s="12" t="s">
        <v>121</v>
      </c>
    </row>
    <row r="65" s="12" customFormat="true" ht="38.25" hidden="false" customHeight="true" outlineLevel="0" collapsed="false">
      <c r="A65" s="28" t="n">
        <v>15</v>
      </c>
      <c r="B65" s="36" t="s">
        <v>122</v>
      </c>
      <c r="C65" s="30" t="s">
        <v>123</v>
      </c>
      <c r="D65" s="34" t="s">
        <v>83</v>
      </c>
      <c r="E65" s="34" t="n">
        <v>1</v>
      </c>
      <c r="F65" s="34" t="s">
        <v>65</v>
      </c>
      <c r="G65" s="34" t="n">
        <v>1</v>
      </c>
      <c r="H65" s="36" t="s">
        <v>123</v>
      </c>
    </row>
    <row r="66" s="12" customFormat="true" ht="25.35" hidden="false" customHeight="false" outlineLevel="0" collapsed="false">
      <c r="A66" s="28" t="n">
        <v>16</v>
      </c>
      <c r="B66" s="36" t="s">
        <v>124</v>
      </c>
      <c r="C66" s="30" t="s">
        <v>125</v>
      </c>
      <c r="D66" s="34" t="s">
        <v>83</v>
      </c>
      <c r="E66" s="45" t="n">
        <v>1</v>
      </c>
      <c r="F66" s="34" t="s">
        <v>65</v>
      </c>
      <c r="G66" s="43" t="n">
        <v>1</v>
      </c>
      <c r="H66" s="46" t="s">
        <v>126</v>
      </c>
    </row>
    <row r="67" s="12" customFormat="true" ht="38.25" hidden="false" customHeight="true" outlineLevel="0" collapsed="false">
      <c r="A67" s="28" t="n">
        <v>17</v>
      </c>
      <c r="B67" s="36" t="s">
        <v>127</v>
      </c>
      <c r="C67" s="30" t="s">
        <v>128</v>
      </c>
      <c r="D67" s="34" t="s">
        <v>83</v>
      </c>
      <c r="E67" s="34" t="n">
        <v>1</v>
      </c>
      <c r="F67" s="34" t="s">
        <v>65</v>
      </c>
      <c r="G67" s="34" t="n">
        <v>1</v>
      </c>
      <c r="H67" s="36" t="s">
        <v>128</v>
      </c>
    </row>
    <row r="68" s="12" customFormat="true" ht="14.25" hidden="false" customHeight="false" outlineLevel="0" collapsed="false">
      <c r="A68" s="28" t="n">
        <v>18</v>
      </c>
      <c r="B68" s="36" t="s">
        <v>129</v>
      </c>
      <c r="C68" s="47" t="s">
        <v>130</v>
      </c>
      <c r="D68" s="43" t="s">
        <v>83</v>
      </c>
      <c r="E68" s="34" t="n">
        <v>2</v>
      </c>
      <c r="F68" s="34" t="s">
        <v>65</v>
      </c>
      <c r="G68" s="34" t="n">
        <v>2</v>
      </c>
      <c r="H68" s="41"/>
    </row>
    <row r="69" s="12" customFormat="true" ht="14.25" hidden="false" customHeight="false" outlineLevel="0" collapsed="false">
      <c r="A69" s="28" t="n">
        <v>19</v>
      </c>
      <c r="B69" s="36" t="s">
        <v>86</v>
      </c>
      <c r="C69" s="47" t="s">
        <v>87</v>
      </c>
      <c r="D69" s="43" t="s">
        <v>83</v>
      </c>
      <c r="E69" s="34" t="n">
        <v>2</v>
      </c>
      <c r="F69" s="34" t="s">
        <v>65</v>
      </c>
      <c r="G69" s="34" t="n">
        <v>2</v>
      </c>
      <c r="H69" s="41"/>
    </row>
    <row r="70" s="12" customFormat="true" ht="14.25" hidden="false" customHeight="false" outlineLevel="0" collapsed="false">
      <c r="A70" s="28" t="n">
        <v>20</v>
      </c>
      <c r="B70" s="36" t="s">
        <v>131</v>
      </c>
      <c r="C70" s="44" t="s">
        <v>132</v>
      </c>
      <c r="D70" s="43" t="s">
        <v>83</v>
      </c>
      <c r="E70" s="34" t="n">
        <v>2</v>
      </c>
      <c r="F70" s="34" t="s">
        <v>65</v>
      </c>
      <c r="G70" s="34" t="n">
        <v>2</v>
      </c>
      <c r="H70" s="41"/>
    </row>
    <row r="71" s="12" customFormat="true" ht="14.25" hidden="false" customHeight="false" outlineLevel="0" collapsed="false">
      <c r="A71" s="28" t="n">
        <v>21</v>
      </c>
      <c r="B71" s="36" t="s">
        <v>84</v>
      </c>
      <c r="C71" s="48" t="s">
        <v>85</v>
      </c>
      <c r="D71" s="43" t="s">
        <v>83</v>
      </c>
      <c r="E71" s="34" t="n">
        <v>2</v>
      </c>
      <c r="F71" s="34" t="s">
        <v>65</v>
      </c>
      <c r="G71" s="34" t="n">
        <v>2</v>
      </c>
      <c r="H71" s="41"/>
    </row>
    <row r="72" s="12" customFormat="true" ht="14.25" hidden="false" customHeight="false" outlineLevel="0" collapsed="false">
      <c r="A72" s="28" t="n">
        <v>22</v>
      </c>
      <c r="B72" s="36" t="s">
        <v>133</v>
      </c>
      <c r="C72" s="47" t="s">
        <v>134</v>
      </c>
      <c r="D72" s="43" t="s">
        <v>83</v>
      </c>
      <c r="E72" s="34" t="n">
        <v>1</v>
      </c>
      <c r="F72" s="34" t="s">
        <v>65</v>
      </c>
      <c r="G72" s="34" t="n">
        <v>1</v>
      </c>
      <c r="H72" s="41"/>
    </row>
    <row r="73" s="12" customFormat="true" ht="14.25" hidden="false" customHeight="false" outlineLevel="0" collapsed="false">
      <c r="A73" s="28" t="n">
        <v>23</v>
      </c>
      <c r="B73" s="36" t="s">
        <v>88</v>
      </c>
      <c r="C73" s="47" t="s">
        <v>89</v>
      </c>
      <c r="D73" s="43" t="s">
        <v>83</v>
      </c>
      <c r="E73" s="34" t="n">
        <v>2</v>
      </c>
      <c r="F73" s="34" t="s">
        <v>65</v>
      </c>
      <c r="G73" s="34" t="n">
        <v>2</v>
      </c>
      <c r="H73" s="41"/>
    </row>
    <row r="74" s="12" customFormat="true" ht="15.75" hidden="false" customHeight="true" outlineLevel="0" collapsed="false">
      <c r="A74" s="28" t="n">
        <v>24</v>
      </c>
      <c r="B74" s="36" t="s">
        <v>90</v>
      </c>
      <c r="C74" s="44" t="s">
        <v>89</v>
      </c>
      <c r="D74" s="43" t="s">
        <v>83</v>
      </c>
      <c r="E74" s="34" t="n">
        <v>2</v>
      </c>
      <c r="F74" s="34" t="s">
        <v>65</v>
      </c>
      <c r="G74" s="34" t="n">
        <v>2</v>
      </c>
      <c r="H74" s="41"/>
    </row>
    <row r="75" s="12" customFormat="true" ht="27.75" hidden="false" customHeight="true" outlineLevel="0" collapsed="false">
      <c r="A75" s="28" t="n">
        <v>25</v>
      </c>
      <c r="B75" s="36" t="s">
        <v>135</v>
      </c>
      <c r="C75" s="30" t="s">
        <v>136</v>
      </c>
      <c r="D75" s="34" t="s">
        <v>83</v>
      </c>
      <c r="E75" s="34" t="n">
        <v>1</v>
      </c>
      <c r="F75" s="34" t="s">
        <v>65</v>
      </c>
      <c r="G75" s="34" t="n">
        <v>1</v>
      </c>
      <c r="H75" s="41"/>
    </row>
    <row r="76" s="12" customFormat="true" ht="27.75" hidden="false" customHeight="true" outlineLevel="0" collapsed="false">
      <c r="A76" s="28" t="n">
        <v>26</v>
      </c>
      <c r="B76" s="29" t="s">
        <v>137</v>
      </c>
      <c r="C76" s="30" t="s">
        <v>138</v>
      </c>
      <c r="D76" s="34" t="s">
        <v>78</v>
      </c>
      <c r="E76" s="34" t="n">
        <v>1</v>
      </c>
      <c r="F76" s="34" t="s">
        <v>65</v>
      </c>
      <c r="G76" s="34" t="n">
        <v>1</v>
      </c>
      <c r="H76" s="41"/>
    </row>
    <row r="77" s="12" customFormat="true" ht="27.75" hidden="false" customHeight="true" outlineLevel="0" collapsed="false">
      <c r="A77" s="37" t="s">
        <v>139</v>
      </c>
      <c r="B77" s="37"/>
      <c r="C77" s="37"/>
      <c r="D77" s="37"/>
      <c r="E77" s="37"/>
      <c r="F77" s="37"/>
      <c r="G77" s="37"/>
      <c r="H77" s="37"/>
    </row>
    <row r="78" s="12" customFormat="true" ht="27.75" hidden="false" customHeight="true" outlineLevel="0" collapsed="false">
      <c r="A78" s="27" t="s">
        <v>54</v>
      </c>
      <c r="B78" s="27" t="s">
        <v>55</v>
      </c>
      <c r="C78" s="49" t="s">
        <v>56</v>
      </c>
      <c r="D78" s="27" t="s">
        <v>57</v>
      </c>
      <c r="E78" s="27" t="s">
        <v>58</v>
      </c>
      <c r="F78" s="27" t="s">
        <v>59</v>
      </c>
      <c r="G78" s="27" t="s">
        <v>60</v>
      </c>
      <c r="H78" s="27" t="s">
        <v>61</v>
      </c>
    </row>
    <row r="79" s="12" customFormat="true" ht="14.25" hidden="false" customHeight="true" outlineLevel="0" collapsed="false">
      <c r="A79" s="50" t="n">
        <v>1</v>
      </c>
      <c r="B79" s="51" t="s">
        <v>140</v>
      </c>
      <c r="C79" s="36" t="s">
        <v>141</v>
      </c>
      <c r="D79" s="28" t="s">
        <v>142</v>
      </c>
      <c r="E79" s="28" t="n">
        <v>1</v>
      </c>
      <c r="F79" s="28" t="s">
        <v>65</v>
      </c>
      <c r="G79" s="28" t="n">
        <f aca="false">E79</f>
        <v>1</v>
      </c>
      <c r="H79" s="41"/>
    </row>
    <row r="80" s="12" customFormat="true" ht="15.75" hidden="false" customHeight="true" outlineLevel="0" collapsed="false">
      <c r="A80" s="50" t="n">
        <v>2</v>
      </c>
      <c r="B80" s="51" t="s">
        <v>143</v>
      </c>
      <c r="C80" s="36" t="s">
        <v>144</v>
      </c>
      <c r="D80" s="28" t="s">
        <v>142</v>
      </c>
      <c r="E80" s="28" t="n">
        <v>1</v>
      </c>
      <c r="F80" s="28" t="s">
        <v>65</v>
      </c>
      <c r="G80" s="28" t="n">
        <f aca="false">E80</f>
        <v>1</v>
      </c>
      <c r="H80" s="41"/>
    </row>
    <row r="81" s="12" customFormat="true" ht="14.25" hidden="false" customHeight="false" outlineLevel="0" collapsed="false">
      <c r="A81" s="50" t="n">
        <v>3</v>
      </c>
      <c r="B81" s="42" t="s">
        <v>145</v>
      </c>
      <c r="C81" s="36"/>
      <c r="D81" s="28" t="s">
        <v>142</v>
      </c>
      <c r="E81" s="28" t="n">
        <v>1</v>
      </c>
      <c r="F81" s="28" t="s">
        <v>65</v>
      </c>
      <c r="G81" s="28" t="n">
        <v>12</v>
      </c>
      <c r="H81" s="41"/>
    </row>
    <row r="82" s="12" customFormat="true" ht="19.7" hidden="false" customHeight="false" outlineLevel="0" collapsed="false">
      <c r="A82" s="52" t="s">
        <v>146</v>
      </c>
      <c r="B82" s="52"/>
      <c r="C82" s="52"/>
      <c r="D82" s="52"/>
      <c r="E82" s="52"/>
      <c r="F82" s="52"/>
      <c r="G82" s="52"/>
      <c r="H82" s="52"/>
    </row>
    <row r="83" s="12" customFormat="true" ht="14.25" hidden="false" customHeight="true" outlineLevel="0" collapsed="false">
      <c r="A83" s="53" t="s">
        <v>42</v>
      </c>
      <c r="B83" s="53"/>
      <c r="C83" s="53"/>
      <c r="D83" s="53"/>
      <c r="E83" s="53"/>
      <c r="F83" s="53"/>
      <c r="G83" s="53"/>
      <c r="H83" s="53"/>
    </row>
    <row r="84" s="12" customFormat="true" ht="14.25" hidden="false" customHeight="true" outlineLevel="0" collapsed="false">
      <c r="A84" s="25" t="s">
        <v>147</v>
      </c>
      <c r="B84" s="25"/>
      <c r="C84" s="25"/>
      <c r="D84" s="25"/>
      <c r="E84" s="25"/>
      <c r="F84" s="25"/>
      <c r="G84" s="25"/>
      <c r="H84" s="25"/>
    </row>
    <row r="85" s="12" customFormat="true" ht="14.25" hidden="false" customHeight="true" outlineLevel="0" collapsed="false">
      <c r="A85" s="25" t="s">
        <v>148</v>
      </c>
      <c r="B85" s="25"/>
      <c r="C85" s="25"/>
      <c r="D85" s="25"/>
      <c r="E85" s="25"/>
      <c r="F85" s="25"/>
      <c r="G85" s="25"/>
      <c r="H85" s="25"/>
    </row>
    <row r="86" s="12" customFormat="true" ht="14.25" hidden="false" customHeight="true" outlineLevel="0" collapsed="false">
      <c r="A86" s="25" t="s">
        <v>45</v>
      </c>
      <c r="B86" s="25"/>
      <c r="C86" s="25"/>
      <c r="D86" s="25"/>
      <c r="E86" s="25"/>
      <c r="F86" s="25"/>
      <c r="G86" s="25"/>
      <c r="H86" s="25"/>
    </row>
    <row r="87" s="12" customFormat="true" ht="14.25" hidden="false" customHeight="true" outlineLevel="0" collapsed="false">
      <c r="A87" s="25" t="s">
        <v>149</v>
      </c>
      <c r="B87" s="25"/>
      <c r="C87" s="25"/>
      <c r="D87" s="25"/>
      <c r="E87" s="25"/>
      <c r="F87" s="25"/>
      <c r="G87" s="25"/>
      <c r="H87" s="25"/>
    </row>
    <row r="88" s="12" customFormat="true" ht="15" hidden="false" customHeight="true" outlineLevel="0" collapsed="false">
      <c r="A88" s="25" t="s">
        <v>47</v>
      </c>
      <c r="B88" s="25"/>
      <c r="C88" s="25"/>
      <c r="D88" s="25"/>
      <c r="E88" s="25"/>
      <c r="F88" s="25"/>
      <c r="G88" s="25"/>
      <c r="H88" s="25"/>
    </row>
    <row r="89" s="12" customFormat="true" ht="14.25" hidden="false" customHeight="true" outlineLevel="0" collapsed="false">
      <c r="A89" s="25" t="s">
        <v>150</v>
      </c>
      <c r="B89" s="25"/>
      <c r="C89" s="25"/>
      <c r="D89" s="25"/>
      <c r="E89" s="25"/>
      <c r="F89" s="25"/>
      <c r="G89" s="25"/>
      <c r="H89" s="25"/>
    </row>
    <row r="90" s="12" customFormat="true" ht="14.25" hidden="false" customHeight="true" outlineLevel="0" collapsed="false">
      <c r="A90" s="25" t="s">
        <v>151</v>
      </c>
      <c r="B90" s="25"/>
      <c r="C90" s="25"/>
      <c r="D90" s="25"/>
      <c r="E90" s="25"/>
      <c r="F90" s="25"/>
      <c r="G90" s="25"/>
      <c r="H90" s="25"/>
    </row>
    <row r="91" s="12" customFormat="true" ht="14.25" hidden="false" customHeight="true" outlineLevel="0" collapsed="false">
      <c r="A91" s="26" t="s">
        <v>152</v>
      </c>
      <c r="B91" s="26"/>
      <c r="C91" s="26"/>
      <c r="D91" s="26"/>
      <c r="E91" s="26"/>
      <c r="F91" s="26"/>
      <c r="G91" s="26"/>
      <c r="H91" s="26"/>
    </row>
    <row r="92" s="12" customFormat="true" ht="49.25" hidden="false" customHeight="false" outlineLevel="0" collapsed="false">
      <c r="A92" s="54" t="s">
        <v>54</v>
      </c>
      <c r="B92" s="55" t="s">
        <v>55</v>
      </c>
      <c r="C92" s="55" t="s">
        <v>56</v>
      </c>
      <c r="D92" s="56" t="s">
        <v>57</v>
      </c>
      <c r="E92" s="56" t="s">
        <v>58</v>
      </c>
      <c r="F92" s="56" t="s">
        <v>59</v>
      </c>
      <c r="G92" s="56" t="s">
        <v>60</v>
      </c>
      <c r="H92" s="57" t="s">
        <v>61</v>
      </c>
    </row>
    <row r="93" s="12" customFormat="true" ht="14.25" hidden="false" customHeight="false" outlineLevel="0" collapsed="false">
      <c r="A93" s="58" t="n">
        <v>1</v>
      </c>
      <c r="B93" s="59"/>
      <c r="C93" s="59"/>
      <c r="D93" s="59"/>
      <c r="E93" s="58"/>
      <c r="F93" s="58"/>
      <c r="G93" s="58"/>
      <c r="H93" s="60"/>
    </row>
    <row r="94" customFormat="false" ht="15" hidden="false" customHeight="true" outlineLevel="0" collapsed="false">
      <c r="I94" s="12"/>
    </row>
    <row r="95" customFormat="false" ht="15" hidden="false" customHeight="true" outlineLevel="0" collapsed="false">
      <c r="I95" s="12"/>
    </row>
    <row r="96" customFormat="false" ht="15" hidden="false" customHeight="true" outlineLevel="0" collapsed="false">
      <c r="I96" s="12"/>
    </row>
    <row r="97" customFormat="false" ht="15" hidden="false" customHeight="true" outlineLevel="0" collapsed="false">
      <c r="I97" s="12"/>
    </row>
  </sheetData>
  <mergeCells count="57">
    <mergeCell ref="A1:H1"/>
    <mergeCell ref="A2:H2"/>
    <mergeCell ref="A3:H3"/>
    <mergeCell ref="A4:H4"/>
    <mergeCell ref="A5:H5"/>
    <mergeCell ref="A6:B6"/>
    <mergeCell ref="A7:C7"/>
    <mergeCell ref="D7:I7"/>
    <mergeCell ref="A8:B8"/>
    <mergeCell ref="C8:G8"/>
    <mergeCell ref="A9:B9"/>
    <mergeCell ref="C9:D9"/>
    <mergeCell ref="E9:F9"/>
    <mergeCell ref="G9:L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43:H43"/>
    <mergeCell ref="A44:H44"/>
    <mergeCell ref="A45:H45"/>
    <mergeCell ref="A46:H46"/>
    <mergeCell ref="A47:H47"/>
    <mergeCell ref="A48:H48"/>
    <mergeCell ref="A49:H49"/>
    <mergeCell ref="A77:H77"/>
    <mergeCell ref="A82:H82"/>
    <mergeCell ref="A83:H83"/>
    <mergeCell ref="A84:H84"/>
    <mergeCell ref="A85:H85"/>
    <mergeCell ref="A86:H86"/>
    <mergeCell ref="A87:H87"/>
    <mergeCell ref="A88:H88"/>
    <mergeCell ref="A89:H89"/>
    <mergeCell ref="A90:H90"/>
    <mergeCell ref="A91:H91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equal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B29:B35 B56:B61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6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C30" activeCellId="0" sqref="C30"/>
    </sheetView>
  </sheetViews>
  <sheetFormatPr defaultColWidth="14.54296875" defaultRowHeight="14.25" zeroHeight="false" outlineLevelRow="0" outlineLevelCol="0"/>
  <cols>
    <col collapsed="false" customWidth="true" hidden="false" outlineLevel="0" max="1" min="1" style="10" width="5.18"/>
    <col collapsed="false" customWidth="true" hidden="false" outlineLevel="0" max="2" min="2" style="10" width="52"/>
    <col collapsed="false" customWidth="true" hidden="false" outlineLevel="0" max="3" min="3" style="10" width="27.45"/>
    <col collapsed="false" customWidth="true" hidden="false" outlineLevel="0" max="4" min="4" style="10" width="22"/>
    <col collapsed="false" customWidth="true" hidden="false" outlineLevel="0" max="5" min="5" style="10" width="15.54"/>
    <col collapsed="false" customWidth="true" hidden="false" outlineLevel="0" max="6" min="6" style="10" width="19.63"/>
    <col collapsed="false" customWidth="false" hidden="false" outlineLevel="0" max="7" min="7" style="10" width="14.54"/>
    <col collapsed="false" customWidth="true" hidden="false" outlineLevel="0" max="8" min="8" style="10" width="29.36"/>
    <col collapsed="false" customWidth="true" hidden="false" outlineLevel="0" max="9" min="9" style="12" width="37.18"/>
    <col collapsed="false" customWidth="true" hidden="false" outlineLevel="0" max="10" min="10" style="12" width="8.63"/>
    <col collapsed="false" customWidth="false" hidden="false" outlineLevel="0" max="16384" min="11" style="12" width="14.54"/>
  </cols>
  <sheetData>
    <row r="1" customFormat="false" ht="19.7" hidden="false" customHeight="false" outlineLevel="0" collapsed="false">
      <c r="A1" s="13" t="s">
        <v>29</v>
      </c>
      <c r="B1" s="13"/>
      <c r="C1" s="13"/>
      <c r="D1" s="13"/>
      <c r="E1" s="13"/>
      <c r="F1" s="13"/>
      <c r="G1" s="13"/>
      <c r="H1" s="13"/>
    </row>
    <row r="2" customFormat="false" ht="19.7" hidden="false" customHeight="false" outlineLevel="0" collapsed="false">
      <c r="A2" s="14" t="str">
        <f aca="false">'Информация о Чемпионате'!B4</f>
        <v>Региональный этап</v>
      </c>
      <c r="B2" s="14"/>
      <c r="C2" s="14"/>
      <c r="D2" s="14"/>
      <c r="E2" s="14"/>
      <c r="F2" s="14"/>
      <c r="G2" s="14"/>
      <c r="H2" s="14"/>
    </row>
    <row r="3" customFormat="false" ht="19.7" hidden="false" customHeight="false" outlineLevel="0" collapsed="false">
      <c r="A3" s="13" t="s">
        <v>30</v>
      </c>
      <c r="B3" s="13"/>
      <c r="C3" s="13"/>
      <c r="D3" s="13"/>
      <c r="E3" s="13"/>
      <c r="F3" s="13"/>
      <c r="G3" s="13"/>
      <c r="H3" s="13"/>
    </row>
    <row r="4" customFormat="false" ht="19.7" hidden="false" customHeight="false" outlineLevel="0" collapsed="false">
      <c r="A4" s="16" t="str">
        <f aca="false">'Информация о Чемпионате'!B3</f>
        <v>Автоматизация бизнес-процессов организаций</v>
      </c>
      <c r="B4" s="16"/>
      <c r="C4" s="16"/>
      <c r="D4" s="16"/>
      <c r="E4" s="16"/>
      <c r="F4" s="16"/>
      <c r="G4" s="16"/>
      <c r="H4" s="16"/>
    </row>
    <row r="5" customFormat="false" ht="15" hidden="false" customHeight="true" outlineLevel="0" collapsed="false">
      <c r="A5" s="17" t="s">
        <v>31</v>
      </c>
      <c r="B5" s="17"/>
      <c r="C5" s="17"/>
      <c r="D5" s="17"/>
      <c r="E5" s="17"/>
      <c r="F5" s="17"/>
      <c r="G5" s="17"/>
      <c r="H5" s="17"/>
    </row>
    <row r="6" customFormat="false" ht="15" hidden="false" customHeight="true" outlineLevel="0" collapsed="false">
      <c r="A6" s="17" t="s">
        <v>32</v>
      </c>
      <c r="B6" s="17"/>
      <c r="C6" s="18" t="s">
        <v>5</v>
      </c>
      <c r="I6" s="11"/>
    </row>
    <row r="7" customFormat="false" ht="15" hidden="false" customHeight="true" outlineLevel="0" collapsed="false">
      <c r="A7" s="17" t="s">
        <v>33</v>
      </c>
      <c r="B7" s="17"/>
      <c r="C7" s="17"/>
      <c r="D7" s="19" t="str">
        <f aca="false">'Информация о Чемпионате'!B6</f>
        <v>ГПОУ "Сибирский политехнический техникум"</v>
      </c>
      <c r="E7" s="19"/>
      <c r="F7" s="19"/>
      <c r="G7" s="19"/>
      <c r="H7" s="19"/>
      <c r="I7" s="19"/>
    </row>
    <row r="8" customFormat="false" ht="15" hidden="false" customHeight="true" outlineLevel="0" collapsed="false">
      <c r="A8" s="20" t="s">
        <v>34</v>
      </c>
      <c r="B8" s="20"/>
      <c r="C8" s="19" t="str">
        <f aca="false">'Информация о Чемпионате'!B7</f>
        <v>Кемеровская область-Кузбасс, г.Кемерово, ул. Павленко д. 1а</v>
      </c>
      <c r="D8" s="19"/>
      <c r="E8" s="19"/>
      <c r="F8" s="19"/>
      <c r="G8" s="19"/>
      <c r="I8" s="11"/>
    </row>
    <row r="9" customFormat="false" ht="15" hidden="false" customHeight="true" outlineLevel="0" collapsed="false">
      <c r="A9" s="20" t="s">
        <v>35</v>
      </c>
      <c r="B9" s="20"/>
      <c r="C9" s="17" t="str">
        <f aca="false">'Информация о Чемпионате'!B10</f>
        <v>kristinmorozy@mail.ru</v>
      </c>
      <c r="D9" s="17"/>
      <c r="E9" s="21" t="n">
        <f aca="false">'Информация о Чемпионате'!B11</f>
        <v>89049956820</v>
      </c>
      <c r="F9" s="21"/>
      <c r="G9" s="17" t="str">
        <f aca="false">'Информация о Чемпионате'!B9</f>
        <v>Морозько Кристина Игоревна</v>
      </c>
      <c r="H9" s="17"/>
      <c r="I9" s="17"/>
      <c r="J9" s="17"/>
      <c r="K9" s="17"/>
      <c r="L9" s="17"/>
    </row>
    <row r="10" customFormat="false" ht="15.75" hidden="false" customHeight="true" outlineLevel="0" collapsed="false">
      <c r="A10" s="17" t="s">
        <v>36</v>
      </c>
      <c r="B10" s="17"/>
      <c r="C10" s="17" t="str">
        <f aca="false">'Информация о Чемпионате'!B13</f>
        <v>s.varlamov.0412@gmail.com</v>
      </c>
      <c r="D10" s="17"/>
      <c r="E10" s="17" t="n">
        <f aca="false">'Информация о Чемпионате'!B14</f>
        <v>89511607727</v>
      </c>
      <c r="F10" s="17"/>
      <c r="G10" s="17" t="str">
        <f aca="false">'Информация о Чемпионате'!B12</f>
        <v>Варламов Сергей Станиславович</v>
      </c>
      <c r="H10" s="17"/>
      <c r="I10" s="11"/>
    </row>
    <row r="11" customFormat="false" ht="15.75" hidden="false" customHeight="true" outlineLevel="0" collapsed="false">
      <c r="A11" s="17" t="s">
        <v>37</v>
      </c>
      <c r="B11" s="17"/>
      <c r="C11" s="17" t="n">
        <v>8</v>
      </c>
      <c r="D11" s="17"/>
      <c r="E11" s="17"/>
      <c r="F11" s="17"/>
      <c r="G11" s="17"/>
      <c r="H11" s="17"/>
      <c r="I11" s="11"/>
    </row>
    <row r="12" customFormat="false" ht="15" hidden="false" customHeight="true" outlineLevel="0" collapsed="false">
      <c r="A12" s="17" t="s">
        <v>38</v>
      </c>
      <c r="B12" s="17"/>
      <c r="C12" s="17" t="n">
        <v>5</v>
      </c>
      <c r="D12" s="17"/>
      <c r="E12" s="17"/>
      <c r="F12" s="17"/>
      <c r="G12" s="17"/>
      <c r="H12" s="17"/>
      <c r="I12" s="11"/>
    </row>
    <row r="13" customFormat="false" ht="15" hidden="false" customHeight="true" outlineLevel="0" collapsed="false">
      <c r="A13" s="17" t="s">
        <v>39</v>
      </c>
      <c r="B13" s="17"/>
      <c r="C13" s="17" t="n">
        <v>6</v>
      </c>
      <c r="D13" s="17"/>
      <c r="E13" s="17"/>
      <c r="F13" s="17"/>
      <c r="G13" s="17"/>
      <c r="H13" s="17"/>
      <c r="I13" s="11"/>
    </row>
    <row r="14" customFormat="false" ht="15" hidden="false" customHeight="true" outlineLevel="0" collapsed="false">
      <c r="A14" s="17" t="s">
        <v>40</v>
      </c>
      <c r="B14" s="17"/>
      <c r="C14" s="17" t="str">
        <f aca="false">'Информация о Чемпионате'!B8</f>
        <v>09.02.2026-12.02.2026</v>
      </c>
      <c r="D14" s="17"/>
      <c r="E14" s="17"/>
      <c r="F14" s="17"/>
      <c r="G14" s="17"/>
      <c r="H14" s="17"/>
      <c r="I14" s="11"/>
    </row>
    <row r="15" customFormat="false" ht="19.7" hidden="false" customHeight="false" outlineLevel="0" collapsed="false">
      <c r="A15" s="52" t="s">
        <v>153</v>
      </c>
      <c r="B15" s="52"/>
      <c r="C15" s="52"/>
      <c r="D15" s="52"/>
      <c r="E15" s="52"/>
      <c r="F15" s="52"/>
      <c r="G15" s="52"/>
      <c r="H15" s="52"/>
    </row>
    <row r="16" customFormat="false" ht="14.25" hidden="false" customHeight="true" outlineLevel="0" collapsed="false">
      <c r="A16" s="53" t="s">
        <v>42</v>
      </c>
      <c r="B16" s="53"/>
      <c r="C16" s="53"/>
      <c r="D16" s="53"/>
      <c r="E16" s="53"/>
      <c r="F16" s="53"/>
      <c r="G16" s="53"/>
      <c r="H16" s="53"/>
    </row>
    <row r="17" customFormat="false" ht="14.25" hidden="false" customHeight="true" outlineLevel="0" collapsed="false">
      <c r="A17" s="24" t="s">
        <v>43</v>
      </c>
      <c r="B17" s="24"/>
      <c r="C17" s="24"/>
      <c r="D17" s="24"/>
      <c r="E17" s="24"/>
      <c r="F17" s="24"/>
      <c r="G17" s="24"/>
      <c r="H17" s="24"/>
      <c r="I17" s="11"/>
    </row>
    <row r="18" customFormat="false" ht="14.25" hidden="false" customHeight="true" outlineLevel="0" collapsed="false">
      <c r="A18" s="25" t="s">
        <v>44</v>
      </c>
      <c r="B18" s="25"/>
      <c r="C18" s="25"/>
      <c r="D18" s="25"/>
      <c r="E18" s="25"/>
      <c r="F18" s="25"/>
      <c r="G18" s="25"/>
      <c r="H18" s="25"/>
      <c r="I18" s="11"/>
    </row>
    <row r="19" customFormat="false" ht="14.25" hidden="false" customHeight="true" outlineLevel="0" collapsed="false">
      <c r="A19" s="25" t="s">
        <v>154</v>
      </c>
      <c r="B19" s="25"/>
      <c r="C19" s="25"/>
      <c r="D19" s="25"/>
      <c r="E19" s="25"/>
      <c r="F19" s="25"/>
      <c r="G19" s="25"/>
      <c r="H19" s="25"/>
      <c r="I19" s="11"/>
    </row>
    <row r="20" customFormat="false" ht="14.25" hidden="false" customHeight="true" outlineLevel="0" collapsed="false">
      <c r="A20" s="25" t="s">
        <v>46</v>
      </c>
      <c r="B20" s="25"/>
      <c r="C20" s="25"/>
      <c r="D20" s="25"/>
      <c r="E20" s="25"/>
      <c r="F20" s="25"/>
      <c r="G20" s="25"/>
      <c r="H20" s="25"/>
      <c r="I20" s="11"/>
    </row>
    <row r="21" customFormat="false" ht="15" hidden="false" customHeight="true" outlineLevel="0" collapsed="false">
      <c r="A21" s="25" t="s">
        <v>47</v>
      </c>
      <c r="B21" s="25"/>
      <c r="C21" s="25"/>
      <c r="D21" s="25"/>
      <c r="E21" s="25"/>
      <c r="F21" s="25"/>
      <c r="G21" s="25"/>
      <c r="H21" s="25"/>
      <c r="I21" s="11"/>
    </row>
    <row r="22" customFormat="false" ht="14.25" hidden="false" customHeight="true" outlineLevel="0" collapsed="false">
      <c r="A22" s="25" t="s">
        <v>48</v>
      </c>
      <c r="B22" s="25"/>
      <c r="C22" s="25"/>
      <c r="D22" s="25"/>
      <c r="E22" s="25"/>
      <c r="F22" s="25"/>
      <c r="G22" s="25"/>
      <c r="H22" s="25"/>
      <c r="I22" s="11"/>
    </row>
    <row r="23" customFormat="false" ht="14.25" hidden="false" customHeight="true" outlineLevel="0" collapsed="false">
      <c r="A23" s="25" t="s">
        <v>49</v>
      </c>
      <c r="B23" s="25"/>
      <c r="C23" s="25"/>
      <c r="D23" s="25"/>
      <c r="E23" s="25"/>
      <c r="F23" s="25"/>
      <c r="G23" s="25"/>
      <c r="H23" s="25"/>
      <c r="I23" s="11"/>
    </row>
    <row r="24" customFormat="false" ht="14.25" hidden="false" customHeight="true" outlineLevel="0" collapsed="false">
      <c r="A24" s="26" t="s">
        <v>50</v>
      </c>
      <c r="B24" s="26"/>
      <c r="C24" s="26"/>
      <c r="D24" s="26"/>
      <c r="E24" s="26"/>
      <c r="F24" s="26"/>
      <c r="G24" s="26"/>
      <c r="H24" s="26"/>
      <c r="I24" s="11"/>
    </row>
    <row r="25" customFormat="false" ht="37.3" hidden="false" customHeight="false" outlineLevel="0" collapsed="false">
      <c r="A25" s="27" t="s">
        <v>54</v>
      </c>
      <c r="B25" s="27" t="s">
        <v>55</v>
      </c>
      <c r="C25" s="27" t="s">
        <v>56</v>
      </c>
      <c r="D25" s="27" t="s">
        <v>57</v>
      </c>
      <c r="E25" s="27" t="s">
        <v>58</v>
      </c>
      <c r="F25" s="27" t="s">
        <v>59</v>
      </c>
      <c r="G25" s="27" t="s">
        <v>60</v>
      </c>
      <c r="H25" s="27" t="s">
        <v>61</v>
      </c>
    </row>
    <row r="26" customFormat="false" ht="113.4" hidden="false" customHeight="false" outlineLevel="0" collapsed="false">
      <c r="A26" s="27" t="n">
        <v>1</v>
      </c>
      <c r="B26" s="35" t="s">
        <v>155</v>
      </c>
      <c r="C26" s="33" t="s">
        <v>77</v>
      </c>
      <c r="D26" s="28" t="s">
        <v>78</v>
      </c>
      <c r="E26" s="27" t="n">
        <v>1</v>
      </c>
      <c r="F26" s="27" t="s">
        <v>156</v>
      </c>
      <c r="G26" s="27" t="n">
        <v>6</v>
      </c>
      <c r="H26" s="40" t="s">
        <v>98</v>
      </c>
    </row>
    <row r="27" customFormat="false" ht="14.25" hidden="false" customHeight="false" outlineLevel="0" collapsed="false">
      <c r="A27" s="27" t="n">
        <v>2</v>
      </c>
      <c r="B27" s="29" t="s">
        <v>99</v>
      </c>
      <c r="C27" s="33" t="s">
        <v>100</v>
      </c>
      <c r="D27" s="28" t="s">
        <v>78</v>
      </c>
      <c r="E27" s="27" t="n">
        <v>2</v>
      </c>
      <c r="F27" s="27" t="s">
        <v>156</v>
      </c>
      <c r="G27" s="27" t="n">
        <v>12</v>
      </c>
      <c r="H27" s="41"/>
    </row>
    <row r="28" customFormat="false" ht="49.25" hidden="false" customHeight="false" outlineLevel="0" collapsed="false">
      <c r="A28" s="27" t="n">
        <v>3</v>
      </c>
      <c r="B28" s="29" t="s">
        <v>81</v>
      </c>
      <c r="C28" s="30" t="s">
        <v>82</v>
      </c>
      <c r="D28" s="27" t="s">
        <v>83</v>
      </c>
      <c r="E28" s="27" t="n">
        <v>1</v>
      </c>
      <c r="F28" s="27" t="s">
        <v>156</v>
      </c>
      <c r="G28" s="27" t="n">
        <v>6</v>
      </c>
      <c r="H28" s="40" t="s">
        <v>98</v>
      </c>
    </row>
    <row r="29" customFormat="false" ht="46.25" hidden="false" customHeight="false" outlineLevel="0" collapsed="false">
      <c r="A29" s="27" t="n">
        <v>4</v>
      </c>
      <c r="B29" s="36" t="s">
        <v>115</v>
      </c>
      <c r="C29" s="30" t="s">
        <v>157</v>
      </c>
      <c r="D29" s="27" t="s">
        <v>83</v>
      </c>
      <c r="E29" s="27" t="n">
        <v>1</v>
      </c>
      <c r="F29" s="27" t="s">
        <v>156</v>
      </c>
      <c r="G29" s="27" t="n">
        <v>6</v>
      </c>
      <c r="H29" s="36" t="s">
        <v>117</v>
      </c>
      <c r="I29" s="61"/>
    </row>
    <row r="30" customFormat="false" ht="46.5" hidden="false" customHeight="true" outlineLevel="0" collapsed="false">
      <c r="A30" s="27" t="n">
        <v>5</v>
      </c>
      <c r="B30" s="36" t="s">
        <v>118</v>
      </c>
      <c r="C30" s="30" t="s">
        <v>119</v>
      </c>
      <c r="D30" s="28" t="s">
        <v>83</v>
      </c>
      <c r="E30" s="27" t="n">
        <v>1</v>
      </c>
      <c r="F30" s="27" t="s">
        <v>156</v>
      </c>
      <c r="G30" s="27" t="n">
        <v>6</v>
      </c>
      <c r="H30" s="36" t="s">
        <v>158</v>
      </c>
      <c r="I30" s="61"/>
    </row>
    <row r="31" customFormat="false" ht="42" hidden="false" customHeight="true" outlineLevel="0" collapsed="false">
      <c r="A31" s="27" t="n">
        <v>6</v>
      </c>
      <c r="B31" s="36" t="s">
        <v>122</v>
      </c>
      <c r="C31" s="30" t="s">
        <v>159</v>
      </c>
      <c r="D31" s="28" t="s">
        <v>83</v>
      </c>
      <c r="E31" s="27" t="n">
        <v>1</v>
      </c>
      <c r="F31" s="27" t="s">
        <v>156</v>
      </c>
      <c r="G31" s="27" t="n">
        <v>6</v>
      </c>
      <c r="H31" s="36" t="s">
        <v>123</v>
      </c>
      <c r="I31" s="61"/>
    </row>
    <row r="32" customFormat="false" ht="23.85" hidden="false" customHeight="false" outlineLevel="0" collapsed="false">
      <c r="A32" s="27" t="n">
        <v>7</v>
      </c>
      <c r="B32" s="36" t="s">
        <v>127</v>
      </c>
      <c r="C32" s="30" t="s">
        <v>128</v>
      </c>
      <c r="D32" s="28" t="s">
        <v>83</v>
      </c>
      <c r="E32" s="27" t="n">
        <v>1</v>
      </c>
      <c r="F32" s="27" t="s">
        <v>156</v>
      </c>
      <c r="G32" s="27" t="n">
        <v>6</v>
      </c>
      <c r="H32" s="36" t="s">
        <v>128</v>
      </c>
    </row>
    <row r="33" customFormat="false" ht="14.25" hidden="false" customHeight="false" outlineLevel="0" collapsed="false">
      <c r="A33" s="27" t="n">
        <v>8</v>
      </c>
      <c r="B33" s="36" t="s">
        <v>129</v>
      </c>
      <c r="C33" s="30" t="s">
        <v>130</v>
      </c>
      <c r="D33" s="27" t="s">
        <v>83</v>
      </c>
      <c r="E33" s="27" t="n">
        <v>1</v>
      </c>
      <c r="F33" s="27" t="s">
        <v>156</v>
      </c>
      <c r="G33" s="27" t="n">
        <v>6</v>
      </c>
      <c r="H33" s="41"/>
    </row>
    <row r="34" customFormat="false" ht="14.25" hidden="false" customHeight="false" outlineLevel="0" collapsed="false">
      <c r="A34" s="27" t="n">
        <v>9</v>
      </c>
      <c r="B34" s="36" t="s">
        <v>86</v>
      </c>
      <c r="C34" s="44" t="s">
        <v>87</v>
      </c>
      <c r="D34" s="27" t="s">
        <v>83</v>
      </c>
      <c r="E34" s="27" t="n">
        <v>1</v>
      </c>
      <c r="F34" s="27" t="s">
        <v>156</v>
      </c>
      <c r="G34" s="27" t="n">
        <v>6</v>
      </c>
      <c r="H34" s="41"/>
    </row>
    <row r="35" customFormat="false" ht="14.25" hidden="false" customHeight="false" outlineLevel="0" collapsed="false">
      <c r="A35" s="27" t="n">
        <v>10</v>
      </c>
      <c r="B35" s="36" t="s">
        <v>131</v>
      </c>
      <c r="C35" s="30" t="s">
        <v>132</v>
      </c>
      <c r="D35" s="27" t="s">
        <v>83</v>
      </c>
      <c r="E35" s="27" t="n">
        <v>1</v>
      </c>
      <c r="F35" s="27" t="s">
        <v>156</v>
      </c>
      <c r="G35" s="27" t="n">
        <v>6</v>
      </c>
      <c r="H35" s="41"/>
    </row>
    <row r="36" customFormat="false" ht="14.25" hidden="false" customHeight="false" outlineLevel="0" collapsed="false">
      <c r="A36" s="27" t="n">
        <v>11</v>
      </c>
      <c r="B36" s="36" t="s">
        <v>84</v>
      </c>
      <c r="C36" s="44" t="s">
        <v>85</v>
      </c>
      <c r="D36" s="27" t="s">
        <v>83</v>
      </c>
      <c r="E36" s="27" t="n">
        <v>1</v>
      </c>
      <c r="F36" s="27" t="s">
        <v>156</v>
      </c>
      <c r="G36" s="27" t="n">
        <v>6</v>
      </c>
      <c r="H36" s="41"/>
    </row>
    <row r="37" customFormat="false" ht="57.45" hidden="false" customHeight="false" outlineLevel="0" collapsed="false">
      <c r="A37" s="27" t="n">
        <v>12</v>
      </c>
      <c r="B37" s="36" t="s">
        <v>160</v>
      </c>
      <c r="C37" s="36" t="s">
        <v>161</v>
      </c>
      <c r="D37" s="27" t="s">
        <v>83</v>
      </c>
      <c r="E37" s="27" t="n">
        <v>1</v>
      </c>
      <c r="F37" s="27" t="s">
        <v>156</v>
      </c>
      <c r="G37" s="27" t="n">
        <v>6</v>
      </c>
      <c r="H37" s="41"/>
    </row>
    <row r="38" customFormat="false" ht="14.25" hidden="false" customHeight="false" outlineLevel="0" collapsed="false">
      <c r="A38" s="27" t="n">
        <v>13</v>
      </c>
      <c r="B38" s="36" t="s">
        <v>88</v>
      </c>
      <c r="C38" s="44" t="s">
        <v>89</v>
      </c>
      <c r="D38" s="27" t="s">
        <v>83</v>
      </c>
      <c r="E38" s="27" t="n">
        <v>1</v>
      </c>
      <c r="F38" s="27" t="s">
        <v>156</v>
      </c>
      <c r="G38" s="27" t="n">
        <v>6</v>
      </c>
      <c r="H38" s="41"/>
    </row>
    <row r="39" customFormat="false" ht="14.25" hidden="false" customHeight="false" outlineLevel="0" collapsed="false">
      <c r="A39" s="27" t="n">
        <v>14</v>
      </c>
      <c r="B39" s="36" t="s">
        <v>90</v>
      </c>
      <c r="C39" s="30" t="s">
        <v>89</v>
      </c>
      <c r="D39" s="27" t="s">
        <v>83</v>
      </c>
      <c r="E39" s="27" t="n">
        <v>1</v>
      </c>
      <c r="F39" s="27" t="s">
        <v>156</v>
      </c>
      <c r="G39" s="27" t="n">
        <v>6</v>
      </c>
      <c r="H39" s="41"/>
    </row>
    <row r="40" customFormat="false" ht="14.25" hidden="false" customHeight="false" outlineLevel="0" collapsed="false">
      <c r="A40" s="27" t="n">
        <v>15</v>
      </c>
      <c r="B40" s="36" t="s">
        <v>135</v>
      </c>
      <c r="C40" s="44" t="s">
        <v>136</v>
      </c>
      <c r="D40" s="28" t="s">
        <v>83</v>
      </c>
      <c r="E40" s="27" t="n">
        <v>1</v>
      </c>
      <c r="F40" s="27" t="s">
        <v>156</v>
      </c>
      <c r="G40" s="27" t="n">
        <v>6</v>
      </c>
      <c r="H40" s="41"/>
    </row>
    <row r="41" customFormat="false" ht="14.25" hidden="false" customHeight="false" outlineLevel="0" collapsed="false">
      <c r="A41" s="27" t="n">
        <v>16</v>
      </c>
      <c r="B41" s="36" t="s">
        <v>62</v>
      </c>
      <c r="C41" s="30" t="s">
        <v>63</v>
      </c>
      <c r="D41" s="27" t="s">
        <v>64</v>
      </c>
      <c r="E41" s="27" t="n">
        <v>1</v>
      </c>
      <c r="F41" s="27" t="s">
        <v>156</v>
      </c>
      <c r="G41" s="27" t="n">
        <v>6</v>
      </c>
      <c r="H41" s="41"/>
    </row>
    <row r="42" customFormat="false" ht="23.85" hidden="false" customHeight="false" outlineLevel="0" collapsed="false">
      <c r="A42" s="27" t="n">
        <v>17</v>
      </c>
      <c r="B42" s="51" t="s">
        <v>66</v>
      </c>
      <c r="C42" s="30" t="s">
        <v>67</v>
      </c>
      <c r="D42" s="27" t="s">
        <v>64</v>
      </c>
      <c r="E42" s="27" t="n">
        <v>2</v>
      </c>
      <c r="F42" s="27" t="s">
        <v>156</v>
      </c>
      <c r="G42" s="27" t="n">
        <v>12</v>
      </c>
      <c r="H42" s="41"/>
    </row>
    <row r="43" customFormat="false" ht="23.85" hidden="false" customHeight="false" outlineLevel="0" collapsed="false">
      <c r="A43" s="27" t="n">
        <v>18</v>
      </c>
      <c r="B43" s="51" t="s">
        <v>162</v>
      </c>
      <c r="C43" s="36" t="s">
        <v>163</v>
      </c>
      <c r="D43" s="27" t="s">
        <v>78</v>
      </c>
      <c r="E43" s="27" t="n">
        <v>0</v>
      </c>
      <c r="F43" s="27" t="s">
        <v>156</v>
      </c>
      <c r="G43" s="27" t="n">
        <v>0</v>
      </c>
      <c r="H43" s="41"/>
    </row>
    <row r="44" customFormat="false" ht="19.7" hidden="false" customHeight="false" outlineLevel="0" collapsed="false">
      <c r="A44" s="52" t="s">
        <v>139</v>
      </c>
      <c r="B44" s="52"/>
      <c r="C44" s="52"/>
      <c r="D44" s="52"/>
      <c r="E44" s="52"/>
      <c r="F44" s="52"/>
      <c r="G44" s="52"/>
      <c r="H44" s="52"/>
    </row>
    <row r="45" customFormat="false" ht="37.3" hidden="false" customHeight="false" outlineLevel="0" collapsed="false">
      <c r="A45" s="27" t="s">
        <v>54</v>
      </c>
      <c r="B45" s="27" t="s">
        <v>55</v>
      </c>
      <c r="C45" s="27" t="s">
        <v>56</v>
      </c>
      <c r="D45" s="27" t="s">
        <v>57</v>
      </c>
      <c r="E45" s="27" t="s">
        <v>58</v>
      </c>
      <c r="F45" s="27" t="s">
        <v>59</v>
      </c>
      <c r="G45" s="27" t="s">
        <v>60</v>
      </c>
      <c r="H45" s="27" t="s">
        <v>61</v>
      </c>
    </row>
    <row r="46" customFormat="false" ht="14.25" hidden="false" customHeight="false" outlineLevel="0" collapsed="false">
      <c r="A46" s="62" t="n">
        <v>1</v>
      </c>
      <c r="B46" s="59"/>
      <c r="C46" s="63"/>
      <c r="D46" s="63"/>
      <c r="E46" s="64"/>
      <c r="F46" s="64"/>
      <c r="G46" s="64"/>
      <c r="H46" s="65"/>
    </row>
  </sheetData>
  <mergeCells count="37">
    <mergeCell ref="A1:H1"/>
    <mergeCell ref="A2:H2"/>
    <mergeCell ref="A3:H3"/>
    <mergeCell ref="A4:H4"/>
    <mergeCell ref="A5:H5"/>
    <mergeCell ref="A6:B6"/>
    <mergeCell ref="A7:C7"/>
    <mergeCell ref="D7:I7"/>
    <mergeCell ref="A8:B8"/>
    <mergeCell ref="C8:G8"/>
    <mergeCell ref="A9:B9"/>
    <mergeCell ref="C9:D9"/>
    <mergeCell ref="E9:F9"/>
    <mergeCell ref="G9:L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44:H44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equal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B42:B4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ColWidth="14.54296875" defaultRowHeight="14.25" zeroHeight="false" outlineLevelRow="0" outlineLevelCol="0"/>
  <cols>
    <col collapsed="false" customWidth="true" hidden="false" outlineLevel="0" max="1" min="1" style="10" width="5.18"/>
    <col collapsed="false" customWidth="true" hidden="false" outlineLevel="0" max="2" min="2" style="10" width="52"/>
    <col collapsed="false" customWidth="true" hidden="false" outlineLevel="0" max="3" min="3" style="10" width="27.45"/>
    <col collapsed="false" customWidth="true" hidden="false" outlineLevel="0" max="4" min="4" style="10" width="22"/>
    <col collapsed="false" customWidth="true" hidden="false" outlineLevel="0" max="5" min="5" style="10" width="15.54"/>
    <col collapsed="false" customWidth="true" hidden="false" outlineLevel="0" max="6" min="6" style="10" width="23.45"/>
    <col collapsed="false" customWidth="false" hidden="false" outlineLevel="0" max="7" min="7" style="10" width="14.54"/>
    <col collapsed="false" customWidth="true" hidden="false" outlineLevel="0" max="8" min="8" style="10" width="25"/>
    <col collapsed="false" customWidth="true" hidden="false" outlineLevel="0" max="10" min="9" style="12" width="8.63"/>
    <col collapsed="false" customWidth="false" hidden="false" outlineLevel="0" max="16384" min="11" style="12" width="14.54"/>
  </cols>
  <sheetData>
    <row r="1" customFormat="false" ht="19.7" hidden="false" customHeight="false" outlineLevel="0" collapsed="false">
      <c r="A1" s="13" t="s">
        <v>29</v>
      </c>
      <c r="B1" s="13"/>
      <c r="C1" s="13"/>
      <c r="D1" s="13"/>
      <c r="E1" s="13"/>
      <c r="F1" s="13"/>
      <c r="G1" s="13"/>
      <c r="H1" s="13"/>
    </row>
    <row r="2" customFormat="false" ht="19.7" hidden="false" customHeight="false" outlineLevel="0" collapsed="false">
      <c r="A2" s="14" t="str">
        <f aca="false">'Информация о Чемпионате'!B4</f>
        <v>Региональный этап</v>
      </c>
      <c r="B2" s="14"/>
      <c r="C2" s="14"/>
      <c r="D2" s="14"/>
      <c r="E2" s="14"/>
      <c r="F2" s="14"/>
      <c r="G2" s="14"/>
      <c r="H2" s="14"/>
    </row>
    <row r="3" customFormat="false" ht="19.7" hidden="false" customHeight="false" outlineLevel="0" collapsed="false">
      <c r="A3" s="13" t="s">
        <v>30</v>
      </c>
      <c r="B3" s="13"/>
      <c r="C3" s="13"/>
      <c r="D3" s="13"/>
      <c r="E3" s="13"/>
      <c r="F3" s="13"/>
      <c r="G3" s="13"/>
      <c r="H3" s="13"/>
    </row>
    <row r="4" customFormat="false" ht="19.7" hidden="false" customHeight="false" outlineLevel="0" collapsed="false">
      <c r="A4" s="16" t="str">
        <f aca="false">'Информация о Чемпионате'!B3</f>
        <v>Автоматизация бизнес-процессов организаций</v>
      </c>
      <c r="B4" s="16"/>
      <c r="C4" s="16"/>
      <c r="D4" s="16"/>
      <c r="E4" s="16"/>
      <c r="F4" s="16"/>
      <c r="G4" s="16"/>
      <c r="H4" s="16"/>
    </row>
    <row r="5" customFormat="false" ht="15" hidden="false" customHeight="true" outlineLevel="0" collapsed="false">
      <c r="A5" s="17" t="s">
        <v>31</v>
      </c>
      <c r="B5" s="17"/>
      <c r="C5" s="17"/>
      <c r="D5" s="17"/>
      <c r="E5" s="17"/>
      <c r="F5" s="17"/>
      <c r="G5" s="17"/>
      <c r="H5" s="17"/>
    </row>
    <row r="6" customFormat="false" ht="15" hidden="false" customHeight="true" outlineLevel="0" collapsed="false">
      <c r="A6" s="17" t="s">
        <v>32</v>
      </c>
      <c r="B6" s="17"/>
      <c r="C6" s="18" t="s">
        <v>5</v>
      </c>
      <c r="I6" s="11"/>
    </row>
    <row r="7" customFormat="false" ht="15" hidden="false" customHeight="true" outlineLevel="0" collapsed="false">
      <c r="A7" s="17" t="s">
        <v>33</v>
      </c>
      <c r="B7" s="17"/>
      <c r="C7" s="17"/>
      <c r="D7" s="19" t="str">
        <f aca="false">'Информация о Чемпионате'!B6</f>
        <v>ГПОУ "Сибирский политехнический техникум"</v>
      </c>
      <c r="E7" s="19"/>
      <c r="F7" s="19"/>
      <c r="G7" s="19"/>
      <c r="H7" s="19"/>
      <c r="I7" s="19"/>
    </row>
    <row r="8" customFormat="false" ht="15" hidden="false" customHeight="true" outlineLevel="0" collapsed="false">
      <c r="A8" s="20" t="s">
        <v>34</v>
      </c>
      <c r="B8" s="20"/>
      <c r="C8" s="19" t="str">
        <f aca="false">'Информация о Чемпионате'!B7</f>
        <v>Кемеровская область-Кузбасс, г.Кемерово, ул. Павленко д. 1а</v>
      </c>
      <c r="D8" s="19"/>
      <c r="E8" s="19"/>
      <c r="F8" s="19"/>
      <c r="G8" s="19"/>
      <c r="I8" s="11"/>
    </row>
    <row r="9" customFormat="false" ht="15" hidden="false" customHeight="true" outlineLevel="0" collapsed="false">
      <c r="A9" s="20" t="s">
        <v>35</v>
      </c>
      <c r="B9" s="20"/>
      <c r="C9" s="17" t="str">
        <f aca="false">'Информация о Чемпионате'!B10</f>
        <v>kristinmorozy@mail.ru</v>
      </c>
      <c r="D9" s="17"/>
      <c r="E9" s="21" t="n">
        <f aca="false">'Информация о Чемпионате'!B11</f>
        <v>89049956820</v>
      </c>
      <c r="F9" s="21"/>
      <c r="G9" s="17" t="str">
        <f aca="false">'Информация о Чемпионате'!B9</f>
        <v>Морозько Кристина Игоревна</v>
      </c>
      <c r="H9" s="17"/>
      <c r="I9" s="17"/>
      <c r="J9" s="17"/>
      <c r="K9" s="17"/>
      <c r="L9" s="17"/>
    </row>
    <row r="10" customFormat="false" ht="15.75" hidden="false" customHeight="true" outlineLevel="0" collapsed="false">
      <c r="A10" s="17" t="s">
        <v>36</v>
      </c>
      <c r="B10" s="17"/>
      <c r="C10" s="17" t="str">
        <f aca="false">'Информация о Чемпионате'!B13</f>
        <v>s.varlamov.0412@gmail.com</v>
      </c>
      <c r="D10" s="17"/>
      <c r="E10" s="17" t="n">
        <f aca="false">'Информация о Чемпионате'!B14</f>
        <v>89511607727</v>
      </c>
      <c r="F10" s="17"/>
      <c r="G10" s="17" t="str">
        <f aca="false">'Информация о Чемпионате'!B12</f>
        <v>Варламов Сергей Станиславович</v>
      </c>
      <c r="H10" s="17"/>
      <c r="I10" s="11"/>
    </row>
    <row r="11" customFormat="false" ht="15.75" hidden="false" customHeight="true" outlineLevel="0" collapsed="false">
      <c r="A11" s="17" t="s">
        <v>37</v>
      </c>
      <c r="B11" s="17"/>
      <c r="C11" s="17" t="n">
        <v>8</v>
      </c>
      <c r="D11" s="17"/>
      <c r="E11" s="17"/>
      <c r="F11" s="17"/>
      <c r="G11" s="17"/>
      <c r="H11" s="17"/>
      <c r="I11" s="11"/>
    </row>
    <row r="12" customFormat="false" ht="15" hidden="false" customHeight="true" outlineLevel="0" collapsed="false">
      <c r="A12" s="17" t="s">
        <v>38</v>
      </c>
      <c r="B12" s="17"/>
      <c r="C12" s="17" t="n">
        <v>5</v>
      </c>
      <c r="D12" s="17"/>
      <c r="E12" s="17"/>
      <c r="F12" s="17"/>
      <c r="G12" s="17"/>
      <c r="H12" s="17"/>
      <c r="I12" s="11"/>
    </row>
    <row r="13" customFormat="false" ht="15" hidden="false" customHeight="true" outlineLevel="0" collapsed="false">
      <c r="A13" s="17" t="s">
        <v>39</v>
      </c>
      <c r="B13" s="17"/>
      <c r="C13" s="17" t="n">
        <v>6</v>
      </c>
      <c r="D13" s="17"/>
      <c r="E13" s="17"/>
      <c r="F13" s="17"/>
      <c r="G13" s="17"/>
      <c r="H13" s="17"/>
      <c r="I13" s="11"/>
    </row>
    <row r="14" customFormat="false" ht="15" hidden="false" customHeight="true" outlineLevel="0" collapsed="false">
      <c r="A14" s="17" t="s">
        <v>40</v>
      </c>
      <c r="B14" s="17"/>
      <c r="C14" s="17" t="str">
        <f aca="false">'Информация о Чемпионате'!B8</f>
        <v>09.02.2026-12.02.2026</v>
      </c>
      <c r="D14" s="17"/>
      <c r="E14" s="17"/>
      <c r="F14" s="17"/>
      <c r="G14" s="17"/>
      <c r="H14" s="17"/>
      <c r="I14" s="11"/>
    </row>
    <row r="15" customFormat="false" ht="19.7" hidden="false" customHeight="false" outlineLevel="0" collapsed="false">
      <c r="A15" s="52" t="s">
        <v>164</v>
      </c>
      <c r="B15" s="52"/>
      <c r="C15" s="52"/>
      <c r="D15" s="52"/>
      <c r="E15" s="52"/>
      <c r="F15" s="52"/>
      <c r="G15" s="52"/>
      <c r="H15" s="52"/>
    </row>
    <row r="16" customFormat="false" ht="49.25" hidden="false" customHeight="false" outlineLevel="0" collapsed="false">
      <c r="A16" s="27" t="s">
        <v>54</v>
      </c>
      <c r="B16" s="27" t="s">
        <v>55</v>
      </c>
      <c r="C16" s="55" t="s">
        <v>56</v>
      </c>
      <c r="D16" s="66" t="s">
        <v>57</v>
      </c>
      <c r="E16" s="66" t="s">
        <v>58</v>
      </c>
      <c r="F16" s="66" t="s">
        <v>59</v>
      </c>
      <c r="G16" s="66" t="s">
        <v>60</v>
      </c>
      <c r="H16" s="27" t="s">
        <v>61</v>
      </c>
    </row>
    <row r="17" customFormat="false" ht="14.25" hidden="false" customHeight="true" outlineLevel="0" collapsed="false">
      <c r="A17" s="67" t="n">
        <v>1</v>
      </c>
      <c r="B17" s="68" t="s">
        <v>165</v>
      </c>
      <c r="C17" s="69" t="s">
        <v>166</v>
      </c>
      <c r="D17" s="69" t="s">
        <v>167</v>
      </c>
      <c r="E17" s="70" t="n">
        <v>20</v>
      </c>
      <c r="F17" s="70" t="s">
        <v>168</v>
      </c>
      <c r="G17" s="70" t="n">
        <v>20</v>
      </c>
      <c r="H17" s="71"/>
    </row>
    <row r="18" customFormat="false" ht="14.25" hidden="false" customHeight="false" outlineLevel="0" collapsed="false">
      <c r="A18" s="72" t="n">
        <v>2</v>
      </c>
      <c r="B18" s="68" t="s">
        <v>169</v>
      </c>
      <c r="C18" s="30" t="s">
        <v>170</v>
      </c>
      <c r="D18" s="68" t="s">
        <v>167</v>
      </c>
      <c r="E18" s="73" t="n">
        <v>1</v>
      </c>
      <c r="F18" s="73" t="s">
        <v>65</v>
      </c>
      <c r="G18" s="73" t="n">
        <v>1</v>
      </c>
      <c r="H18" s="74"/>
    </row>
    <row r="19" customFormat="false" ht="19.7" hidden="false" customHeight="false" outlineLevel="0" collapsed="false">
      <c r="A19" s="75" t="s">
        <v>171</v>
      </c>
      <c r="B19" s="75"/>
      <c r="C19" s="75"/>
      <c r="D19" s="75"/>
      <c r="E19" s="75"/>
      <c r="F19" s="75"/>
      <c r="G19" s="75"/>
      <c r="H19" s="75"/>
    </row>
    <row r="20" customFormat="false" ht="49.25" hidden="false" customHeight="false" outlineLevel="0" collapsed="false">
      <c r="A20" s="28" t="s">
        <v>54</v>
      </c>
      <c r="B20" s="28" t="s">
        <v>55</v>
      </c>
      <c r="C20" s="27" t="s">
        <v>56</v>
      </c>
      <c r="D20" s="28" t="s">
        <v>57</v>
      </c>
      <c r="E20" s="28" t="s">
        <v>58</v>
      </c>
      <c r="F20" s="28" t="s">
        <v>59</v>
      </c>
      <c r="G20" s="27" t="s">
        <v>60</v>
      </c>
      <c r="H20" s="27" t="s">
        <v>61</v>
      </c>
    </row>
    <row r="21" customFormat="false" ht="14.25" hidden="false" customHeight="true" outlineLevel="0" collapsed="false">
      <c r="A21" s="67" t="n">
        <v>1</v>
      </c>
      <c r="B21" s="68" t="s">
        <v>165</v>
      </c>
      <c r="C21" s="68" t="s">
        <v>166</v>
      </c>
      <c r="D21" s="68" t="s">
        <v>167</v>
      </c>
      <c r="E21" s="70" t="n">
        <v>1</v>
      </c>
      <c r="F21" s="70" t="s">
        <v>65</v>
      </c>
      <c r="G21" s="70" t="n">
        <v>2</v>
      </c>
      <c r="H21" s="71"/>
    </row>
    <row r="22" customFormat="false" ht="23.85" hidden="false" customHeight="false" outlineLevel="0" collapsed="false">
      <c r="A22" s="72" t="n">
        <v>2</v>
      </c>
      <c r="B22" s="68" t="s">
        <v>169</v>
      </c>
      <c r="C22" s="36" t="s">
        <v>163</v>
      </c>
      <c r="D22" s="68" t="s">
        <v>167</v>
      </c>
      <c r="E22" s="73" t="n">
        <v>15</v>
      </c>
      <c r="F22" s="73" t="s">
        <v>65</v>
      </c>
      <c r="G22" s="73" t="n">
        <v>15</v>
      </c>
      <c r="H22" s="74"/>
    </row>
    <row r="23" customFormat="false" ht="23.85" hidden="false" customHeight="false" outlineLevel="0" collapsed="false">
      <c r="A23" s="72" t="n">
        <v>3</v>
      </c>
      <c r="B23" s="68" t="s">
        <v>172</v>
      </c>
      <c r="C23" s="36" t="s">
        <v>163</v>
      </c>
      <c r="D23" s="68" t="s">
        <v>167</v>
      </c>
      <c r="E23" s="73" t="n">
        <v>1</v>
      </c>
      <c r="F23" s="73" t="s">
        <v>65</v>
      </c>
      <c r="G23" s="73" t="n">
        <v>1</v>
      </c>
      <c r="H23" s="74"/>
    </row>
    <row r="24" customFormat="false" ht="23.85" hidden="false" customHeight="false" outlineLevel="0" collapsed="false">
      <c r="A24" s="67" t="n">
        <v>4</v>
      </c>
      <c r="B24" s="68" t="s">
        <v>173</v>
      </c>
      <c r="C24" s="36" t="s">
        <v>163</v>
      </c>
      <c r="D24" s="68" t="s">
        <v>167</v>
      </c>
      <c r="E24" s="73" t="n">
        <v>1</v>
      </c>
      <c r="F24" s="73" t="s">
        <v>65</v>
      </c>
      <c r="G24" s="73" t="n">
        <v>1</v>
      </c>
      <c r="H24" s="74"/>
    </row>
    <row r="25" customFormat="false" ht="23.85" hidden="false" customHeight="false" outlineLevel="0" collapsed="false">
      <c r="A25" s="72" t="n">
        <v>5</v>
      </c>
      <c r="B25" s="68" t="s">
        <v>174</v>
      </c>
      <c r="C25" s="36" t="s">
        <v>163</v>
      </c>
      <c r="D25" s="68" t="s">
        <v>167</v>
      </c>
      <c r="E25" s="73" t="n">
        <v>1</v>
      </c>
      <c r="F25" s="73" t="s">
        <v>175</v>
      </c>
      <c r="G25" s="73" t="n">
        <v>1</v>
      </c>
      <c r="H25" s="74"/>
    </row>
    <row r="26" customFormat="false" ht="14.25" hidden="false" customHeight="false" outlineLevel="0" collapsed="false">
      <c r="A26" s="72" t="n">
        <v>6</v>
      </c>
      <c r="B26" s="68" t="s">
        <v>176</v>
      </c>
      <c r="C26" s="68" t="s">
        <v>177</v>
      </c>
      <c r="D26" s="68" t="s">
        <v>167</v>
      </c>
      <c r="E26" s="73" t="n">
        <v>10</v>
      </c>
      <c r="F26" s="73" t="s">
        <v>65</v>
      </c>
      <c r="G26" s="73" t="n">
        <v>10</v>
      </c>
      <c r="H26" s="76"/>
    </row>
    <row r="27" customFormat="false" ht="14.25" hidden="false" customHeight="true" outlineLevel="0" collapsed="false">
      <c r="A27" s="67" t="n">
        <v>7</v>
      </c>
      <c r="B27" s="68" t="s">
        <v>178</v>
      </c>
      <c r="C27" s="68" t="s">
        <v>177</v>
      </c>
      <c r="D27" s="68" t="s">
        <v>167</v>
      </c>
      <c r="E27" s="73" t="n">
        <v>100</v>
      </c>
      <c r="F27" s="73" t="s">
        <v>179</v>
      </c>
      <c r="G27" s="73" t="n">
        <v>1</v>
      </c>
      <c r="H27" s="74"/>
    </row>
    <row r="28" customFormat="false" ht="14.25" hidden="false" customHeight="true" outlineLevel="0" collapsed="false">
      <c r="A28" s="72" t="n">
        <v>8</v>
      </c>
      <c r="B28" s="68" t="s">
        <v>180</v>
      </c>
      <c r="C28" s="68" t="s">
        <v>177</v>
      </c>
      <c r="D28" s="68" t="s">
        <v>167</v>
      </c>
      <c r="E28" s="73" t="n">
        <v>10</v>
      </c>
      <c r="F28" s="73" t="s">
        <v>65</v>
      </c>
      <c r="G28" s="73" t="n">
        <v>10</v>
      </c>
      <c r="H28" s="74"/>
    </row>
    <row r="29" customFormat="false" ht="14.25" hidden="false" customHeight="true" outlineLevel="0" collapsed="false">
      <c r="A29" s="72" t="n">
        <v>9</v>
      </c>
      <c r="B29" s="77" t="s">
        <v>181</v>
      </c>
      <c r="C29" s="68" t="s">
        <v>177</v>
      </c>
      <c r="D29" s="68" t="s">
        <v>167</v>
      </c>
      <c r="E29" s="73" t="n">
        <v>1</v>
      </c>
      <c r="F29" s="73" t="s">
        <v>65</v>
      </c>
      <c r="G29" s="73" t="n">
        <v>1</v>
      </c>
      <c r="H29" s="74"/>
    </row>
    <row r="30" customFormat="false" ht="19.7" hidden="false" customHeight="false" outlineLevel="0" collapsed="false">
      <c r="A30" s="52" t="s">
        <v>139</v>
      </c>
      <c r="B30" s="52"/>
      <c r="C30" s="52"/>
      <c r="D30" s="52"/>
      <c r="E30" s="52"/>
      <c r="F30" s="52"/>
      <c r="G30" s="52"/>
      <c r="H30" s="52"/>
    </row>
    <row r="31" customFormat="false" ht="49.25" hidden="false" customHeight="false" outlineLevel="0" collapsed="false">
      <c r="A31" s="27" t="s">
        <v>54</v>
      </c>
      <c r="B31" s="27" t="s">
        <v>55</v>
      </c>
      <c r="C31" s="27" t="s">
        <v>56</v>
      </c>
      <c r="D31" s="27" t="s">
        <v>57</v>
      </c>
      <c r="E31" s="27" t="s">
        <v>58</v>
      </c>
      <c r="F31" s="27" t="s">
        <v>59</v>
      </c>
      <c r="G31" s="27" t="s">
        <v>60</v>
      </c>
      <c r="H31" s="27" t="s">
        <v>61</v>
      </c>
    </row>
    <row r="32" customFormat="false" ht="14.25" hidden="false" customHeight="false" outlineLevel="0" collapsed="false">
      <c r="A32" s="58" t="n">
        <v>1</v>
      </c>
      <c r="B32" s="59"/>
      <c r="C32" s="59"/>
      <c r="D32" s="59"/>
      <c r="E32" s="27"/>
      <c r="F32" s="27"/>
      <c r="G32" s="27"/>
      <c r="H32" s="65"/>
    </row>
  </sheetData>
  <mergeCells count="29">
    <mergeCell ref="A1:H1"/>
    <mergeCell ref="A2:H2"/>
    <mergeCell ref="A3:H3"/>
    <mergeCell ref="A4:H4"/>
    <mergeCell ref="A5:H5"/>
    <mergeCell ref="A6:B6"/>
    <mergeCell ref="A7:C7"/>
    <mergeCell ref="D7:I7"/>
    <mergeCell ref="A8:B8"/>
    <mergeCell ref="C8:G8"/>
    <mergeCell ref="A9:B9"/>
    <mergeCell ref="C9:D9"/>
    <mergeCell ref="E9:F9"/>
    <mergeCell ref="G9:L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9:H19"/>
    <mergeCell ref="A30:H3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7"/>
  <sheetViews>
    <sheetView showFormulas="false" showGridLines="true" showRowColHeaders="true" showZeros="true" rightToLeft="false" tabSelected="false" showOutlineSymbols="true" defaultGridColor="true" view="normal" topLeftCell="A1" colorId="64" zoomScale="93" zoomScaleNormal="93" zoomScalePageLayoutView="100" workbookViewId="0">
      <selection pane="topLeft" activeCell="A1" activeCellId="0" sqref="A1"/>
    </sheetView>
  </sheetViews>
  <sheetFormatPr defaultColWidth="14.54296875" defaultRowHeight="14.25" zeroHeight="false" outlineLevelRow="0" outlineLevelCol="0"/>
  <cols>
    <col collapsed="false" customWidth="true" hidden="false" outlineLevel="0" max="1" min="1" style="12" width="5.18"/>
    <col collapsed="false" customWidth="true" hidden="false" outlineLevel="0" max="2" min="2" style="12" width="52"/>
    <col collapsed="false" customWidth="true" hidden="false" outlineLevel="0" max="3" min="3" style="12" width="27.45"/>
    <col collapsed="false" customWidth="true" hidden="false" outlineLevel="0" max="4" min="4" style="12" width="22"/>
    <col collapsed="false" customWidth="true" hidden="false" outlineLevel="0" max="5" min="5" style="12" width="15.54"/>
    <col collapsed="false" customWidth="true" hidden="false" outlineLevel="0" max="6" min="6" style="12" width="19.63"/>
    <col collapsed="false" customWidth="false" hidden="false" outlineLevel="0" max="7" min="7" style="12" width="14.54"/>
    <col collapsed="false" customWidth="true" hidden="false" outlineLevel="0" max="9" min="8" style="12" width="8.63"/>
    <col collapsed="false" customWidth="false" hidden="false" outlineLevel="0" max="16384" min="10" style="12" width="14.54"/>
  </cols>
  <sheetData>
    <row r="1" customFormat="false" ht="19.7" hidden="false" customHeight="false" outlineLevel="0" collapsed="false">
      <c r="A1" s="13" t="s">
        <v>29</v>
      </c>
      <c r="B1" s="13"/>
      <c r="C1" s="13"/>
      <c r="D1" s="13"/>
      <c r="E1" s="13"/>
      <c r="F1" s="13"/>
      <c r="G1" s="13"/>
      <c r="H1" s="78"/>
    </row>
    <row r="2" customFormat="false" ht="19.7" hidden="false" customHeight="false" outlineLevel="0" collapsed="false">
      <c r="A2" s="14" t="str">
        <f aca="false">'Информация о Чемпионате'!B4</f>
        <v>Региональный этап</v>
      </c>
      <c r="B2" s="14"/>
      <c r="C2" s="14"/>
      <c r="D2" s="14"/>
      <c r="E2" s="14"/>
      <c r="F2" s="14"/>
      <c r="G2" s="14"/>
      <c r="H2" s="79"/>
    </row>
    <row r="3" customFormat="false" ht="19.7" hidden="false" customHeight="false" outlineLevel="0" collapsed="false">
      <c r="A3" s="13" t="s">
        <v>30</v>
      </c>
      <c r="B3" s="13"/>
      <c r="C3" s="13"/>
      <c r="D3" s="13"/>
      <c r="E3" s="13"/>
      <c r="F3" s="13"/>
      <c r="G3" s="13"/>
      <c r="H3" s="78"/>
    </row>
    <row r="4" customFormat="false" ht="19.7" hidden="false" customHeight="false" outlineLevel="0" collapsed="false">
      <c r="A4" s="80" t="str">
        <f aca="false">'Информация о Чемпионате'!B3</f>
        <v>Автоматизация бизнес-процессов организаций</v>
      </c>
      <c r="B4" s="80"/>
      <c r="C4" s="80"/>
      <c r="D4" s="80"/>
      <c r="E4" s="80"/>
      <c r="F4" s="80"/>
      <c r="G4" s="80"/>
      <c r="H4" s="81"/>
    </row>
    <row r="5" customFormat="false" ht="19.7" hidden="false" customHeight="false" outlineLevel="0" collapsed="false">
      <c r="A5" s="52" t="s">
        <v>182</v>
      </c>
      <c r="B5" s="52"/>
      <c r="C5" s="52"/>
      <c r="D5" s="52"/>
      <c r="E5" s="52"/>
      <c r="F5" s="52"/>
      <c r="G5" s="52"/>
    </row>
    <row r="6" customFormat="false" ht="25.35" hidden="false" customHeight="false" outlineLevel="0" collapsed="false">
      <c r="A6" s="27" t="s">
        <v>54</v>
      </c>
      <c r="B6" s="27" t="s">
        <v>55</v>
      </c>
      <c r="C6" s="55" t="s">
        <v>56</v>
      </c>
      <c r="D6" s="27" t="s">
        <v>57</v>
      </c>
      <c r="E6" s="27" t="s">
        <v>58</v>
      </c>
      <c r="F6" s="27" t="s">
        <v>59</v>
      </c>
      <c r="G6" s="27" t="s">
        <v>183</v>
      </c>
    </row>
    <row r="7" customFormat="false" ht="14.25" hidden="false" customHeight="false" outlineLevel="0" collapsed="false">
      <c r="A7" s="56" t="n">
        <v>1</v>
      </c>
      <c r="B7" s="61"/>
      <c r="C7" s="82"/>
      <c r="D7" s="83"/>
      <c r="E7" s="84"/>
      <c r="F7" s="84"/>
      <c r="G7" s="61"/>
    </row>
  </sheetData>
  <mergeCells count="5">
    <mergeCell ref="A1:G1"/>
    <mergeCell ref="A2:G2"/>
    <mergeCell ref="A3:G3"/>
    <mergeCell ref="A4:G4"/>
    <mergeCell ref="A5:G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LibreOffice/24.8.4.1$Linux_X86_64 LibreOffice_project/480$Build-1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2026-01-28T11:11:38Z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